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AULT8\HOME8$\davison2\Settings.MDS\My Desktop\"/>
    </mc:Choice>
  </mc:AlternateContent>
  <bookViews>
    <workbookView xWindow="0" yWindow="0" windowWidth="28800" windowHeight="12300" tabRatio="769"/>
  </bookViews>
  <sheets>
    <sheet name="Brand-Supplier Search" sheetId="8" r:id="rId1"/>
    <sheet name="Supplier-Zone Matrix" sheetId="7" state="hidden" r:id="rId2"/>
    <sheet name="Supplier-OEM Matrix" sheetId="1" state="hidden" r:id="rId3"/>
    <sheet name="OEM List" sheetId="3" state="hidden" r:id="rId4"/>
    <sheet name="Zone List" sheetId="9" state="hidden" r:id="rId5"/>
    <sheet name="Search Data" sheetId="5" state="hidden" r:id="rId6"/>
  </sheets>
  <externalReferences>
    <externalReference r:id="rId7"/>
  </externalReferences>
  <definedNames>
    <definedName name="_xlnm._FilterDatabase" localSheetId="3" hidden="1">'OEM List'!$P$2:$CL$2</definedName>
    <definedName name="_xlnm._FilterDatabase" localSheetId="2" hidden="1">'Supplier-OEM Matrix'!$A$1:$N$77</definedName>
    <definedName name="Ergonomic">'[1]Drop Down List'!$A$1:$A$3</definedName>
    <definedName name="_xlnm.Print_Area" localSheetId="0">'Brand-Supplier Search'!$A$1:$H$48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5" l="1"/>
  <c r="M4" i="5" l="1"/>
  <c r="P9" i="8" s="1"/>
  <c r="M5" i="5"/>
  <c r="P10" i="8" s="1"/>
  <c r="M6" i="5"/>
  <c r="P11" i="8" s="1"/>
  <c r="M7" i="5"/>
  <c r="P12" i="8" s="1"/>
  <c r="M8" i="5"/>
  <c r="P13" i="8" s="1"/>
  <c r="M9" i="5"/>
  <c r="P14" i="8" s="1"/>
  <c r="M10" i="5"/>
  <c r="P15" i="8" s="1"/>
  <c r="M11" i="5"/>
  <c r="P16" i="8" s="1"/>
  <c r="M12" i="5"/>
  <c r="P17" i="8" s="1"/>
  <c r="M13" i="5"/>
  <c r="P18" i="8" s="1"/>
  <c r="M14" i="5"/>
  <c r="P19" i="8" s="1"/>
  <c r="M15" i="5"/>
  <c r="M16" i="5"/>
  <c r="M17" i="5"/>
  <c r="M18" i="5"/>
  <c r="M19" i="5"/>
  <c r="M3" i="5"/>
  <c r="P8" i="8" s="1"/>
  <c r="I3" i="5"/>
  <c r="I4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H9" i="8" l="1"/>
  <c r="G5" i="5"/>
  <c r="H10" i="8" s="1"/>
  <c r="G6" i="5"/>
  <c r="H11" i="8" s="1"/>
  <c r="G7" i="5"/>
  <c r="H12" i="8" s="1"/>
  <c r="G8" i="5"/>
  <c r="H13" i="8" s="1"/>
  <c r="G9" i="5"/>
  <c r="H14" i="8" s="1"/>
  <c r="G10" i="5"/>
  <c r="H15" i="8" s="1"/>
  <c r="G11" i="5"/>
  <c r="H16" i="8" s="1"/>
  <c r="G12" i="5"/>
  <c r="H17" i="8" s="1"/>
  <c r="G13" i="5"/>
  <c r="H18" i="8" s="1"/>
  <c r="G14" i="5"/>
  <c r="H19" i="8" s="1"/>
  <c r="G15" i="5"/>
  <c r="H20" i="8" s="1"/>
  <c r="G16" i="5"/>
  <c r="H21" i="8" s="1"/>
  <c r="G17" i="5"/>
  <c r="H22" i="8" s="1"/>
  <c r="G18" i="5"/>
  <c r="H23" i="8" s="1"/>
  <c r="G19" i="5"/>
  <c r="H24" i="8" s="1"/>
  <c r="G20" i="5"/>
  <c r="H25" i="8" s="1"/>
  <c r="G21" i="5"/>
  <c r="H26" i="8" s="1"/>
  <c r="G22" i="5"/>
  <c r="H27" i="8" s="1"/>
  <c r="G23" i="5"/>
  <c r="H28" i="8" s="1"/>
  <c r="G24" i="5"/>
  <c r="H29" i="8" s="1"/>
  <c r="G25" i="5"/>
  <c r="H30" i="8" s="1"/>
  <c r="G26" i="5"/>
  <c r="H31" i="8" s="1"/>
  <c r="G27" i="5"/>
  <c r="H32" i="8" s="1"/>
  <c r="G28" i="5"/>
  <c r="H33" i="8" s="1"/>
  <c r="G29" i="5"/>
  <c r="H34" i="8" s="1"/>
  <c r="G30" i="5"/>
  <c r="H35" i="8" s="1"/>
  <c r="G31" i="5"/>
  <c r="H36" i="8" s="1"/>
  <c r="G32" i="5"/>
  <c r="H37" i="8" s="1"/>
  <c r="G33" i="5"/>
  <c r="H38" i="8" s="1"/>
  <c r="G34" i="5"/>
  <c r="H39" i="8" s="1"/>
  <c r="G35" i="5"/>
  <c r="H40" i="8" s="1"/>
  <c r="G36" i="5"/>
  <c r="H41" i="8" s="1"/>
  <c r="G37" i="5"/>
  <c r="H42" i="8" s="1"/>
  <c r="G38" i="5"/>
  <c r="H43" i="8" s="1"/>
  <c r="G39" i="5"/>
  <c r="H44" i="8" s="1"/>
  <c r="G40" i="5"/>
  <c r="H45" i="8" s="1"/>
  <c r="G41" i="5"/>
  <c r="H46" i="8" s="1"/>
  <c r="G42" i="5"/>
  <c r="H47" i="8" s="1"/>
  <c r="G43" i="5"/>
  <c r="H48" i="8" s="1"/>
  <c r="G3" i="5"/>
  <c r="H8" i="8" s="1"/>
  <c r="F7" i="5"/>
  <c r="F6" i="5"/>
  <c r="F5" i="5"/>
  <c r="F4" i="5"/>
  <c r="F3" i="5"/>
</calcChain>
</file>

<file path=xl/sharedStrings.xml><?xml version="1.0" encoding="utf-8"?>
<sst xmlns="http://schemas.openxmlformats.org/spreadsheetml/2006/main" count="1062" uniqueCount="143">
  <si>
    <t>OEM / Supplier</t>
  </si>
  <si>
    <t></t>
  </si>
  <si>
    <t>ADI</t>
  </si>
  <si>
    <t>Allseating</t>
  </si>
  <si>
    <t>Allsteel</t>
  </si>
  <si>
    <t>Apex Interiors</t>
  </si>
  <si>
    <t>ArcadiaEncore</t>
  </si>
  <si>
    <t>Artopex</t>
  </si>
  <si>
    <t>ASI</t>
  </si>
  <si>
    <t>Ayrsonics</t>
  </si>
  <si>
    <t>Belair</t>
  </si>
  <si>
    <t>Blooswood</t>
  </si>
  <si>
    <t>Borgo</t>
  </si>
  <si>
    <t>Bouty</t>
  </si>
  <si>
    <t>Buro</t>
  </si>
  <si>
    <t>Buzzispace</t>
  </si>
  <si>
    <t>Byrne</t>
  </si>
  <si>
    <t>Carolina</t>
  </si>
  <si>
    <t>Cherryman</t>
  </si>
  <si>
    <t>Clarus</t>
  </si>
  <si>
    <t>Contract Supply</t>
  </si>
  <si>
    <t>Contract Wall</t>
  </si>
  <si>
    <t>Dauphin</t>
  </si>
  <si>
    <t>Enwork</t>
  </si>
  <si>
    <t>ErgoCentric</t>
  </si>
  <si>
    <t>ErgonomicAccessories</t>
  </si>
  <si>
    <t>ESI</t>
  </si>
  <si>
    <t>Eurotech</t>
  </si>
  <si>
    <t>Gardex</t>
  </si>
  <si>
    <t>Gibraltar</t>
  </si>
  <si>
    <t>Global Total Office</t>
  </si>
  <si>
    <t>Great Openings</t>
  </si>
  <si>
    <t>Gresso</t>
  </si>
  <si>
    <t>Haworth</t>
  </si>
  <si>
    <t>Heartwood</t>
  </si>
  <si>
    <t>Herman Miller</t>
  </si>
  <si>
    <t>Holsag</t>
  </si>
  <si>
    <t>HON</t>
  </si>
  <si>
    <t>Horizon</t>
  </si>
  <si>
    <t>Humanscale</t>
  </si>
  <si>
    <t>iDesk</t>
  </si>
  <si>
    <t>IMT</t>
  </si>
  <si>
    <t>In2Design</t>
  </si>
  <si>
    <t>IOF</t>
  </si>
  <si>
    <t>Keilhauer</t>
  </si>
  <si>
    <t>KI</t>
  </si>
  <si>
    <t>Krug</t>
  </si>
  <si>
    <t>Lacasse</t>
  </si>
  <si>
    <t>LaZboy</t>
  </si>
  <si>
    <t>Links Contract Furniture</t>
  </si>
  <si>
    <t>Loftwall</t>
  </si>
  <si>
    <t>Logiflex</t>
  </si>
  <si>
    <t>Magnuson</t>
  </si>
  <si>
    <t>McIntyre</t>
  </si>
  <si>
    <t>MityBilt</t>
  </si>
  <si>
    <t>MityLite</t>
  </si>
  <si>
    <t>Muraflex</t>
  </si>
  <si>
    <t>Natalex</t>
  </si>
  <si>
    <t>Nightingale</t>
  </si>
  <si>
    <t>NookPod</t>
  </si>
  <si>
    <t>Office Star Products</t>
  </si>
  <si>
    <t>OFGO</t>
  </si>
  <si>
    <t>OFS</t>
  </si>
  <si>
    <t>Palmieri</t>
  </si>
  <si>
    <t>Room B</t>
  </si>
  <si>
    <t>Sitonit</t>
  </si>
  <si>
    <t>Sixinch</t>
  </si>
  <si>
    <t>Spacefile</t>
  </si>
  <si>
    <t>Spec</t>
  </si>
  <si>
    <t>Steelcase</t>
  </si>
  <si>
    <t>Surfaceworks</t>
  </si>
  <si>
    <t>Swiftspace</t>
  </si>
  <si>
    <t>Tayco</t>
  </si>
  <si>
    <t>Trendway</t>
  </si>
  <si>
    <t>Versteel</t>
  </si>
  <si>
    <t>Workplace48</t>
  </si>
  <si>
    <t>Workrite</t>
  </si>
  <si>
    <t>Zonez</t>
  </si>
  <si>
    <r>
      <rPr>
        <b/>
        <sz val="10"/>
        <color rgb="FFFFFFFF"/>
        <rFont val="Arial"/>
        <family val="2"/>
      </rPr>
      <t>Beattie</t>
    </r>
  </si>
  <si>
    <r>
      <rPr>
        <b/>
        <sz val="10"/>
        <color rgb="FFFFFFFF"/>
        <rFont val="Arial"/>
        <family val="2"/>
      </rPr>
      <t>Brant Basics</t>
    </r>
  </si>
  <si>
    <r>
      <rPr>
        <b/>
        <sz val="10"/>
        <color rgb="FFFFFFFF"/>
        <rFont val="Arial"/>
        <family val="2"/>
      </rPr>
      <t>Brezach</t>
    </r>
  </si>
  <si>
    <r>
      <rPr>
        <b/>
        <sz val="10"/>
        <color rgb="FFFFFFFF"/>
        <rFont val="Arial"/>
        <family val="2"/>
      </rPr>
      <t>Capital Office</t>
    </r>
  </si>
  <si>
    <r>
      <rPr>
        <b/>
        <sz val="10"/>
        <color rgb="FFFFFFFF"/>
        <rFont val="Arial"/>
        <family val="2"/>
      </rPr>
      <t>CTI</t>
    </r>
  </si>
  <si>
    <r>
      <rPr>
        <b/>
        <sz val="10"/>
        <color rgb="FFFFFFFF"/>
        <rFont val="Arial"/>
        <family val="2"/>
      </rPr>
      <t>Staples</t>
    </r>
  </si>
  <si>
    <r>
      <rPr>
        <b/>
        <sz val="10"/>
        <color rgb="FFFFFFFF"/>
        <rFont val="Arial"/>
        <family val="2"/>
      </rPr>
      <t>Hamster</t>
    </r>
  </si>
  <si>
    <r>
      <rPr>
        <b/>
        <sz val="10"/>
        <color rgb="FFFFFFFF"/>
        <rFont val="Arial"/>
        <family val="2"/>
      </rPr>
      <t>Workplace Resource</t>
    </r>
  </si>
  <si>
    <r>
      <rPr>
        <b/>
        <sz val="10"/>
        <color rgb="FFFFFFFF"/>
        <rFont val="Arial"/>
        <family val="2"/>
      </rPr>
      <t>Hollend</t>
    </r>
  </si>
  <si>
    <r>
      <rPr>
        <b/>
        <sz val="10"/>
        <color rgb="FFFFFFFF"/>
        <rFont val="Arial"/>
        <family val="2"/>
      </rPr>
      <t>Manleys</t>
    </r>
  </si>
  <si>
    <r>
      <rPr>
        <b/>
        <sz val="10"/>
        <color rgb="FFFFFFFF"/>
        <rFont val="Arial"/>
        <family val="2"/>
      </rPr>
      <t>Monarch</t>
    </r>
  </si>
  <si>
    <r>
      <rPr>
        <b/>
        <sz val="10"/>
        <color rgb="FFFFFFFF"/>
        <rFont val="Arial"/>
        <family val="2"/>
      </rPr>
      <t>Patrick Cassidy</t>
    </r>
  </si>
  <si>
    <t>Grand &amp; Toy</t>
  </si>
  <si>
    <t>Supplier</t>
  </si>
  <si>
    <t>OEM</t>
  </si>
  <si>
    <t>Beattie</t>
  </si>
  <si>
    <t>Brant Basics</t>
  </si>
  <si>
    <t>Brezach</t>
  </si>
  <si>
    <t>Capital Office</t>
  </si>
  <si>
    <t>CTI</t>
  </si>
  <si>
    <t>Staples</t>
  </si>
  <si>
    <t>Hamster</t>
  </si>
  <si>
    <t>Hollend</t>
  </si>
  <si>
    <t>Manleys</t>
  </si>
  <si>
    <t>Monarch</t>
  </si>
  <si>
    <t>Patrick Cassidy</t>
  </si>
  <si>
    <r>
      <rPr>
        <b/>
        <sz val="9"/>
        <color rgb="FFFFFFFF"/>
        <rFont val="Arial"/>
        <family val="2"/>
      </rPr>
      <t>Supplier Partners</t>
    </r>
  </si>
  <si>
    <r>
      <rPr>
        <b/>
        <sz val="9"/>
        <color rgb="FFFFFFFF"/>
        <rFont val="Arial"/>
        <family val="2"/>
      </rPr>
      <t>Central Zone</t>
    </r>
  </si>
  <si>
    <r>
      <rPr>
        <b/>
        <sz val="9"/>
        <color rgb="FFFFFFFF"/>
        <rFont val="Arial"/>
        <family val="2"/>
      </rPr>
      <t>East Zone</t>
    </r>
  </si>
  <si>
    <r>
      <rPr>
        <b/>
        <sz val="9"/>
        <color rgb="FFFFFFFF"/>
        <rFont val="Arial"/>
        <family val="2"/>
      </rPr>
      <t>North East Zone</t>
    </r>
  </si>
  <si>
    <r>
      <rPr>
        <b/>
        <sz val="9"/>
        <color rgb="FFFFFFFF"/>
        <rFont val="Arial"/>
        <family val="2"/>
      </rPr>
      <t>North West Zone</t>
    </r>
  </si>
  <si>
    <r>
      <rPr>
        <b/>
        <sz val="9"/>
        <color rgb="FFFFFFFF"/>
        <rFont val="Arial"/>
        <family val="2"/>
      </rPr>
      <t>West Zone</t>
    </r>
  </si>
  <si>
    <r>
      <rPr>
        <sz val="9"/>
        <rFont val="Arial"/>
        <family val="2"/>
      </rPr>
      <t xml:space="preserve">Beattie Stationery
</t>
    </r>
    <r>
      <rPr>
        <sz val="9"/>
        <rFont val="Arial"/>
        <family val="2"/>
      </rPr>
      <t>Limited</t>
    </r>
  </si>
  <si>
    <r>
      <rPr>
        <sz val="9"/>
        <rFont val="Wingdings"/>
        <charset val="2"/>
      </rPr>
      <t></t>
    </r>
  </si>
  <si>
    <r>
      <rPr>
        <sz val="9"/>
        <rFont val="Arial"/>
        <family val="2"/>
      </rPr>
      <t>Brant Basics</t>
    </r>
  </si>
  <si>
    <r>
      <rPr>
        <sz val="9"/>
        <rFont val="Arial"/>
        <family val="2"/>
      </rPr>
      <t xml:space="preserve">Brezach
</t>
    </r>
    <r>
      <rPr>
        <sz val="9"/>
        <rFont val="Arial"/>
        <family val="2"/>
      </rPr>
      <t>Solutions Incorporated</t>
    </r>
  </si>
  <si>
    <r>
      <rPr>
        <sz val="9"/>
        <rFont val="Arial"/>
        <family val="2"/>
      </rPr>
      <t>Capital Office Interiors Limited</t>
    </r>
  </si>
  <si>
    <r>
      <rPr>
        <sz val="9"/>
        <rFont val="Arial"/>
        <family val="2"/>
      </rPr>
      <t xml:space="preserve">Corporate Express Canada Inc. operating as Staples Business
</t>
    </r>
    <r>
      <rPr>
        <sz val="9"/>
        <rFont val="Arial"/>
        <family val="2"/>
      </rPr>
      <t>Advantage Canada</t>
    </r>
  </si>
  <si>
    <r>
      <rPr>
        <sz val="9"/>
        <rFont val="Arial"/>
        <family val="2"/>
      </rPr>
      <t>CTI Working Environments</t>
    </r>
  </si>
  <si>
    <r>
      <rPr>
        <sz val="9"/>
        <rFont val="Arial"/>
        <family val="2"/>
      </rPr>
      <t>Grand &amp; Toy Limited</t>
    </r>
  </si>
  <si>
    <r>
      <rPr>
        <sz val="9"/>
        <rFont val="Arial"/>
        <family val="2"/>
      </rPr>
      <t>Hamster Brand of Novexco</t>
    </r>
  </si>
  <si>
    <r>
      <rPr>
        <sz val="9"/>
        <rFont val="Arial"/>
        <family val="2"/>
      </rPr>
      <t>Hollend Furnishings Ltd.</t>
    </r>
  </si>
  <si>
    <r>
      <rPr>
        <sz val="9"/>
        <rFont val="Arial"/>
        <family val="2"/>
      </rPr>
      <t>Manleys (1983) Limited</t>
    </r>
  </si>
  <si>
    <r>
      <rPr>
        <sz val="9"/>
        <rFont val="Arial"/>
        <family val="2"/>
      </rPr>
      <t>Monarch Office Supply Inc.</t>
    </r>
  </si>
  <si>
    <r>
      <rPr>
        <sz val="9"/>
        <rFont val="Arial"/>
        <family val="2"/>
      </rPr>
      <t>Patrick Cassidy &amp; Associates</t>
    </r>
  </si>
  <si>
    <t>Central Zone</t>
  </si>
  <si>
    <t>East Zone</t>
  </si>
  <si>
    <t>North East Zone</t>
  </si>
  <si>
    <t>North West Zone</t>
  </si>
  <si>
    <t>West Zone</t>
  </si>
  <si>
    <t>Zone(s)</t>
  </si>
  <si>
    <t>OEM(s)</t>
  </si>
  <si>
    <r>
      <rPr>
        <sz val="10"/>
        <rFont val="Arial"/>
        <family val="2"/>
      </rPr>
      <t>Beattie</t>
    </r>
  </si>
  <si>
    <r>
      <rPr>
        <sz val="10"/>
        <rFont val="Arial"/>
        <family val="2"/>
      </rPr>
      <t>Brant Basics</t>
    </r>
  </si>
  <si>
    <r>
      <rPr>
        <sz val="10"/>
        <rFont val="Arial"/>
        <family val="2"/>
      </rPr>
      <t>Brezach</t>
    </r>
  </si>
  <si>
    <t>Unique OEMs</t>
  </si>
  <si>
    <t>Supplier(s)</t>
  </si>
  <si>
    <t>Office Space Furniture and Related Services OECM-2019-355</t>
  </si>
  <si>
    <t>Approved Suppliers</t>
  </si>
  <si>
    <t>Manufacturers (Brand)</t>
  </si>
  <si>
    <t>Search for Brands (Manufacturers) by Approved Supplier</t>
  </si>
  <si>
    <t>Search for Approved Suppliers by Brand (Manufacturer)</t>
  </si>
  <si>
    <t>Workspace48</t>
  </si>
  <si>
    <t>Herman Miller Canada, Inc. dba Contemporary Office Interiors</t>
  </si>
  <si>
    <t>Contemporary Office Interiors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</si>
</sst>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9"/>
      <name val="Wingdings"/>
      <charset val="2"/>
    </font>
    <font>
      <sz val="9"/>
      <name val="Arial"/>
      <family val="2"/>
    </font>
    <font>
      <b/>
      <sz val="9"/>
      <color rgb="FFFFFFFF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6FC0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BEBEBE"/>
      </bottom>
      <diagonal/>
    </border>
    <border>
      <left style="medium">
        <color indexed="64"/>
      </left>
      <right style="medium">
        <color indexed="64"/>
      </right>
      <top style="thin">
        <color rgb="FFBEBEBE"/>
      </top>
      <bottom style="thin">
        <color rgb="FFBEBEBE"/>
      </bottom>
      <diagonal/>
    </border>
    <border>
      <left style="medium">
        <color indexed="64"/>
      </left>
      <right style="medium">
        <color indexed="64"/>
      </right>
      <top style="thin">
        <color rgb="FFBEBEBE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BEBEBE"/>
      </bottom>
      <diagonal/>
    </border>
    <border>
      <left style="medium">
        <color indexed="64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medium">
        <color indexed="64"/>
      </left>
      <right style="thin">
        <color indexed="64"/>
      </right>
      <top style="thin">
        <color rgb="FFBEBEBE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BEBEBE"/>
      </bottom>
      <diagonal/>
    </border>
    <border>
      <left/>
      <right/>
      <top style="thin">
        <color rgb="FFBEBEBE"/>
      </top>
      <bottom style="thin">
        <color rgb="FFBEBEBE"/>
      </bottom>
      <diagonal/>
    </border>
    <border>
      <left/>
      <right/>
      <top style="thin">
        <color rgb="FFBEBEBE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EBEBE"/>
      </bottom>
      <diagonal/>
    </border>
    <border>
      <left style="thin">
        <color indexed="64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BEBEBE"/>
      </bottom>
      <diagonal/>
    </border>
    <border>
      <left/>
      <right style="medium">
        <color indexed="64"/>
      </right>
      <top style="thin">
        <color rgb="FFBEBEBE"/>
      </top>
      <bottom style="thin">
        <color rgb="FFBEBEBE"/>
      </bottom>
      <diagonal/>
    </border>
    <border>
      <left/>
      <right style="medium">
        <color indexed="64"/>
      </right>
      <top style="thin">
        <color rgb="FFBEBEBE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EBEBE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 style="thin">
        <color rgb="FFBEBEBE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 applyAlignment="1">
      <alignment horizontal="left"/>
    </xf>
    <xf numFmtId="0" fontId="8" fillId="4" borderId="22" xfId="1" applyFont="1" applyFill="1" applyBorder="1" applyAlignment="1">
      <alignment horizontal="left" vertical="top"/>
    </xf>
    <xf numFmtId="0" fontId="8" fillId="4" borderId="22" xfId="1" applyFont="1" applyFill="1" applyBorder="1" applyAlignment="1">
      <alignment horizontal="center" vertical="top"/>
    </xf>
    <xf numFmtId="0" fontId="7" fillId="0" borderId="22" xfId="1" applyFill="1" applyBorder="1" applyAlignment="1">
      <alignment horizontal="left" vertical="top"/>
    </xf>
    <xf numFmtId="0" fontId="9" fillId="0" borderId="22" xfId="1" applyFont="1" applyFill="1" applyBorder="1" applyAlignment="1">
      <alignment horizontal="center" vertical="center"/>
    </xf>
    <xf numFmtId="0" fontId="7" fillId="0" borderId="22" xfId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top"/>
    </xf>
    <xf numFmtId="0" fontId="9" fillId="0" borderId="22" xfId="1" applyFont="1" applyFill="1" applyBorder="1" applyAlignment="1">
      <alignment horizontal="center" vertical="top"/>
    </xf>
    <xf numFmtId="0" fontId="7" fillId="0" borderId="22" xfId="1" applyFill="1" applyBorder="1" applyAlignment="1">
      <alignment horizontal="left"/>
    </xf>
    <xf numFmtId="0" fontId="9" fillId="0" borderId="22" xfId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horizontal="right" vertical="top"/>
    </xf>
    <xf numFmtId="0" fontId="0" fillId="0" borderId="0" xfId="0" applyAlignment="1"/>
    <xf numFmtId="0" fontId="12" fillId="0" borderId="0" xfId="0" applyFont="1" applyAlignment="1"/>
    <xf numFmtId="0" fontId="0" fillId="0" borderId="0" xfId="0" applyAlignment="1">
      <alignment horizontal="center"/>
    </xf>
    <xf numFmtId="0" fontId="6" fillId="2" borderId="0" xfId="0" applyFont="1" applyFill="1"/>
    <xf numFmtId="0" fontId="6" fillId="2" borderId="2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0" fillId="2" borderId="25" xfId="0" applyFill="1" applyBorder="1"/>
    <xf numFmtId="0" fontId="0" fillId="2" borderId="27" xfId="0" applyFill="1" applyBorder="1"/>
    <xf numFmtId="0" fontId="0" fillId="2" borderId="0" xfId="0" applyFill="1" applyBorder="1"/>
    <xf numFmtId="0" fontId="0" fillId="2" borderId="29" xfId="0" applyFill="1" applyBorder="1"/>
    <xf numFmtId="0" fontId="0" fillId="2" borderId="30" xfId="0" applyFill="1" applyBorder="1"/>
    <xf numFmtId="0" fontId="14" fillId="2" borderId="24" xfId="0" applyFont="1" applyFill="1" applyBorder="1"/>
    <xf numFmtId="0" fontId="0" fillId="2" borderId="26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6" xfId="0" applyFill="1" applyBorder="1"/>
    <xf numFmtId="0" fontId="0" fillId="2" borderId="28" xfId="0" applyFill="1" applyBorder="1"/>
    <xf numFmtId="0" fontId="0" fillId="2" borderId="31" xfId="0" applyFill="1" applyBorder="1"/>
    <xf numFmtId="0" fontId="14" fillId="2" borderId="25" xfId="0" applyFont="1" applyFill="1" applyBorder="1"/>
    <xf numFmtId="0" fontId="18" fillId="2" borderId="0" xfId="2" applyFont="1" applyFill="1" applyAlignment="1">
      <alignment horizontal="center" vertical="center" wrapText="1"/>
    </xf>
    <xf numFmtId="0" fontId="16" fillId="2" borderId="0" xfId="0" applyFont="1" applyFill="1" applyBorder="1"/>
    <xf numFmtId="0" fontId="19" fillId="2" borderId="0" xfId="2" applyFont="1" applyFill="1" applyAlignment="1">
      <alignment horizontal="center" vertical="center" wrapText="1"/>
    </xf>
    <xf numFmtId="0" fontId="20" fillId="2" borderId="0" xfId="0" applyFont="1" applyFill="1" applyBorder="1" applyAlignment="1"/>
    <xf numFmtId="0" fontId="0" fillId="2" borderId="24" xfId="0" applyFill="1" applyBorder="1"/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1" fillId="2" borderId="25" xfId="0" applyFont="1" applyFill="1" applyBorder="1"/>
    <xf numFmtId="0" fontId="22" fillId="2" borderId="32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14" fillId="2" borderId="27" xfId="0" applyFont="1" applyFill="1" applyBorder="1"/>
    <xf numFmtId="0" fontId="21" fillId="2" borderId="0" xfId="0" applyFont="1" applyFill="1" applyBorder="1"/>
    <xf numFmtId="0" fontId="14" fillId="2" borderId="0" xfId="0" applyFont="1" applyFill="1" applyBorder="1"/>
    <xf numFmtId="0" fontId="10" fillId="0" borderId="22" xfId="1" applyFont="1" applyFill="1" applyBorder="1" applyAlignment="1">
      <alignment horizontal="left" vertical="top" wrapText="1"/>
    </xf>
    <xf numFmtId="49" fontId="17" fillId="5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68" fmlaLink="'Brand-Supplier Search'!$D$7" fmlaRange="'OEM List'!$N$2:$N$11" noThreeD="1" sel="1" val="0"/>
</file>

<file path=xl/ctrlProps/ctrlProp2.xml><?xml version="1.0" encoding="utf-8"?>
<formControlPr xmlns="http://schemas.microsoft.com/office/spreadsheetml/2009/9/main" objectType="Drop" dropLines="25" dropStyle="combo" dx="68" fmlaLink="$L$8" fmlaRange="'OEM List'!$L$3:$L$77" noThreeD="1" sel="3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47625</xdr:rowOff>
        </xdr:from>
        <xdr:to>
          <xdr:col>6</xdr:col>
          <xdr:colOff>142875</xdr:colOff>
          <xdr:row>8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684655</xdr:colOff>
      <xdr:row>0</xdr:row>
      <xdr:rowOff>0</xdr:rowOff>
    </xdr:from>
    <xdr:to>
      <xdr:col>16</xdr:col>
      <xdr:colOff>471819</xdr:colOff>
      <xdr:row>3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7005" y="0"/>
          <a:ext cx="1147041" cy="5778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28575</xdr:rowOff>
        </xdr:from>
        <xdr:to>
          <xdr:col>14</xdr:col>
          <xdr:colOff>123825</xdr:colOff>
          <xdr:row>8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nagra\AppData\Local\Microsoft\Windows\Temporary%20Internet%20Files\Content.Outlook\7N619K0B\Custodial%20Supplies%20RFP%202013-176%20-%20Appendix%20C%20-%20January%2029,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emicals"/>
      <sheetName val="Cleaning Hardware"/>
      <sheetName val="Dispenser"/>
      <sheetName val="Equipment"/>
      <sheetName val="Floor Pads"/>
      <sheetName val="Garbage Bags"/>
      <sheetName val="Gloves"/>
      <sheetName val="Microfibers"/>
      <sheetName val="Miscellaneous"/>
      <sheetName val="Paper Products &amp; Disposables"/>
      <sheetName val="Services"/>
      <sheetName val="Discount Off Non-Core List"/>
      <sheetName val="Drop Down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Yes</v>
          </cell>
        </row>
        <row r="3">
          <cell r="A3" t="str">
            <v>No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8"/>
  <sheetViews>
    <sheetView tabSelected="1" zoomScaleNormal="100" workbookViewId="0">
      <selection activeCell="E15" sqref="E15"/>
    </sheetView>
  </sheetViews>
  <sheetFormatPr defaultColWidth="8.7109375" defaultRowHeight="15" x14ac:dyDescent="0.25"/>
  <cols>
    <col min="1" max="1" width="2.140625" style="1" customWidth="1"/>
    <col min="2" max="2" width="1.42578125" style="1" customWidth="1"/>
    <col min="3" max="6" width="8.7109375" style="1"/>
    <col min="7" max="7" width="11.42578125" style="1" customWidth="1"/>
    <col min="8" max="8" width="27.42578125" style="35" customWidth="1"/>
    <col min="9" max="10" width="2.140625" style="1" customWidth="1"/>
    <col min="11" max="15" width="8.7109375" style="1"/>
    <col min="16" max="16" width="19.140625" style="1" customWidth="1"/>
    <col min="17" max="16384" width="8.7109375" style="1"/>
  </cols>
  <sheetData>
    <row r="1" spans="1:17" ht="14.85" customHeight="1" x14ac:dyDescent="0.25">
      <c r="A1" s="83" t="s">
        <v>135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4.8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15.6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6" customHeight="1" thickBot="1" x14ac:dyDescent="0.3">
      <c r="A4" s="69"/>
      <c r="B4" s="69"/>
      <c r="C4" s="71"/>
      <c r="D4" s="69"/>
      <c r="E4" s="69"/>
      <c r="F4" s="69"/>
      <c r="G4" s="69"/>
      <c r="H4" s="69"/>
    </row>
    <row r="5" spans="1:17" ht="15.75" x14ac:dyDescent="0.25">
      <c r="A5" s="58"/>
      <c r="B5" s="61"/>
      <c r="C5" s="76" t="s">
        <v>138</v>
      </c>
      <c r="D5" s="56"/>
      <c r="E5" s="56"/>
      <c r="F5" s="56"/>
      <c r="G5" s="56"/>
      <c r="H5" s="62"/>
      <c r="J5" s="73"/>
      <c r="K5" s="68" t="s">
        <v>139</v>
      </c>
      <c r="L5" s="56"/>
      <c r="M5" s="56"/>
      <c r="N5" s="56"/>
      <c r="O5" s="56"/>
      <c r="P5" s="56"/>
      <c r="Q5" s="65"/>
    </row>
    <row r="6" spans="1:17" ht="15.75" x14ac:dyDescent="0.25">
      <c r="A6" s="58"/>
      <c r="B6" s="79"/>
      <c r="C6" s="80"/>
      <c r="D6" s="58"/>
      <c r="E6" s="58"/>
      <c r="F6" s="58"/>
      <c r="G6" s="58"/>
      <c r="H6" s="63"/>
      <c r="J6" s="57"/>
      <c r="K6" s="81"/>
      <c r="L6" s="58"/>
      <c r="M6" s="58"/>
      <c r="N6" s="58"/>
      <c r="O6" s="58"/>
      <c r="P6" s="58"/>
      <c r="Q6" s="66"/>
    </row>
    <row r="7" spans="1:17" ht="15.75" x14ac:dyDescent="0.25">
      <c r="A7" s="58"/>
      <c r="B7" s="57"/>
      <c r="C7" s="70"/>
      <c r="D7" s="70">
        <v>1</v>
      </c>
      <c r="E7" s="58"/>
      <c r="F7" s="58"/>
      <c r="G7" s="58"/>
      <c r="H7" s="77" t="s">
        <v>137</v>
      </c>
      <c r="J7" s="57"/>
      <c r="K7" s="58"/>
      <c r="L7" s="58"/>
      <c r="M7" s="58"/>
      <c r="N7" s="58"/>
      <c r="O7" s="58"/>
      <c r="P7" s="78" t="s">
        <v>136</v>
      </c>
      <c r="Q7" s="66"/>
    </row>
    <row r="8" spans="1:17" x14ac:dyDescent="0.25">
      <c r="A8" s="58"/>
      <c r="B8" s="57"/>
      <c r="C8" s="58"/>
      <c r="D8" s="58"/>
      <c r="E8" s="58"/>
      <c r="F8" s="58"/>
      <c r="G8" s="58"/>
      <c r="H8" s="63" t="str">
        <f>IF('Search Data'!G3=0,"",'Search Data'!G3)</f>
        <v>Apex Interiors</v>
      </c>
      <c r="J8" s="57"/>
      <c r="K8" s="58"/>
      <c r="L8" s="58">
        <v>34</v>
      </c>
      <c r="M8" s="58"/>
      <c r="N8" s="58"/>
      <c r="O8" s="58"/>
      <c r="P8" s="58" t="str">
        <f>IF('Search Data'!M3=0,"",'Search Data'!M3)</f>
        <v>Contemporary Office Interiors</v>
      </c>
      <c r="Q8" s="66"/>
    </row>
    <row r="9" spans="1:17" x14ac:dyDescent="0.25">
      <c r="A9" s="58"/>
      <c r="B9" s="57"/>
      <c r="C9" s="58"/>
      <c r="D9" s="58"/>
      <c r="E9" s="58"/>
      <c r="F9" s="58"/>
      <c r="G9" s="58"/>
      <c r="H9" s="63" t="str">
        <f>IF('Search Data'!G4=0,"",'Search Data'!G4)</f>
        <v>Global Total Office</v>
      </c>
      <c r="J9" s="57"/>
      <c r="K9" s="58"/>
      <c r="L9" s="58"/>
      <c r="M9" s="58"/>
      <c r="N9" s="58"/>
      <c r="O9" s="58"/>
      <c r="P9" s="58" t="str">
        <f>IF('Search Data'!M4=0,"",'Search Data'!M4)</f>
        <v/>
      </c>
      <c r="Q9" s="66"/>
    </row>
    <row r="10" spans="1:17" ht="14.85" customHeight="1" x14ac:dyDescent="0.25">
      <c r="A10" s="58"/>
      <c r="B10" s="57"/>
      <c r="C10" s="58"/>
      <c r="D10" s="58"/>
      <c r="E10" s="58"/>
      <c r="F10" s="58"/>
      <c r="G10" s="58"/>
      <c r="H10" s="63" t="str">
        <f>IF('Search Data'!G5=0,"",'Search Data'!G5)</f>
        <v>Heartwood</v>
      </c>
      <c r="J10" s="57"/>
      <c r="K10" s="58"/>
      <c r="L10" s="58"/>
      <c r="M10" s="58"/>
      <c r="N10" s="58"/>
      <c r="O10" s="58"/>
      <c r="P10" s="58" t="str">
        <f>IF('Search Data'!M5=0,"",'Search Data'!M5)</f>
        <v/>
      </c>
      <c r="Q10" s="66"/>
    </row>
    <row r="11" spans="1:17" ht="14.85" customHeight="1" x14ac:dyDescent="0.25">
      <c r="A11" s="58"/>
      <c r="B11" s="57"/>
      <c r="C11" s="72"/>
      <c r="D11" s="58"/>
      <c r="E11" s="58"/>
      <c r="F11" s="58"/>
      <c r="G11" s="58"/>
      <c r="H11" s="63" t="str">
        <f>IF('Search Data'!G6=0,"",'Search Data'!G6)</f>
        <v>IOF</v>
      </c>
      <c r="J11" s="57"/>
      <c r="K11" s="58"/>
      <c r="L11" s="58"/>
      <c r="M11" s="58"/>
      <c r="N11" s="58"/>
      <c r="O11" s="58"/>
      <c r="P11" s="58" t="str">
        <f>IF('Search Data'!M6=0,"",'Search Data'!M6)</f>
        <v/>
      </c>
      <c r="Q11" s="66"/>
    </row>
    <row r="12" spans="1:17" ht="14.85" customHeight="1" x14ac:dyDescent="0.25">
      <c r="A12" s="58"/>
      <c r="B12" s="57"/>
      <c r="C12" s="58"/>
      <c r="D12" s="58"/>
      <c r="E12" s="58"/>
      <c r="F12" s="58"/>
      <c r="G12" s="58"/>
      <c r="H12" s="63" t="str">
        <f>IF('Search Data'!G7=0,"",'Search Data'!G7)</f>
        <v>Links Contract Furniture</v>
      </c>
      <c r="J12" s="57"/>
      <c r="K12" s="58"/>
      <c r="L12" s="58"/>
      <c r="M12" s="58"/>
      <c r="N12" s="58"/>
      <c r="O12" s="58"/>
      <c r="P12" s="58" t="str">
        <f>IF('Search Data'!M7=0,"",'Search Data'!M7)</f>
        <v/>
      </c>
      <c r="Q12" s="66"/>
    </row>
    <row r="13" spans="1:17" ht="14.85" customHeight="1" x14ac:dyDescent="0.25">
      <c r="A13" s="58"/>
      <c r="B13" s="57"/>
      <c r="C13" s="58"/>
      <c r="D13" s="58"/>
      <c r="E13" s="58"/>
      <c r="F13" s="58"/>
      <c r="G13" s="58"/>
      <c r="H13" s="63" t="str">
        <f>IF('Search Data'!G8=0,"",'Search Data'!G8)</f>
        <v>Office Star Products</v>
      </c>
      <c r="J13" s="57"/>
      <c r="K13" s="58"/>
      <c r="L13" s="58"/>
      <c r="M13" s="58"/>
      <c r="N13" s="58"/>
      <c r="O13" s="58"/>
      <c r="P13" s="58" t="str">
        <f>IF('Search Data'!M8=0,"",'Search Data'!M8)</f>
        <v/>
      </c>
      <c r="Q13" s="66"/>
    </row>
    <row r="14" spans="1:17" ht="14.85" customHeight="1" x14ac:dyDescent="0.25">
      <c r="A14" s="58"/>
      <c r="B14" s="57"/>
      <c r="C14" s="58"/>
      <c r="D14" s="58"/>
      <c r="E14" s="58"/>
      <c r="F14" s="58"/>
      <c r="G14" s="58"/>
      <c r="H14" s="63" t="str">
        <f>IF('Search Data'!G9=0,"",'Search Data'!G9)</f>
        <v>OFGO</v>
      </c>
      <c r="J14" s="57"/>
      <c r="K14" s="58"/>
      <c r="L14" s="58"/>
      <c r="M14" s="58"/>
      <c r="N14" s="58"/>
      <c r="O14" s="58"/>
      <c r="P14" s="58" t="str">
        <f>IF('Search Data'!M9=0,"",'Search Data'!M9)</f>
        <v/>
      </c>
      <c r="Q14" s="66"/>
    </row>
    <row r="15" spans="1:17" ht="14.85" customHeight="1" x14ac:dyDescent="0.25">
      <c r="A15" s="58"/>
      <c r="B15" s="57"/>
      <c r="C15" s="58"/>
      <c r="D15" s="58"/>
      <c r="E15" s="58"/>
      <c r="F15" s="58"/>
      <c r="G15" s="58"/>
      <c r="H15" s="63" t="str">
        <f>IF('Search Data'!G10=0,"",'Search Data'!G10)</f>
        <v>Tayco</v>
      </c>
      <c r="J15" s="57"/>
      <c r="K15" s="58"/>
      <c r="L15" s="58"/>
      <c r="M15" s="58"/>
      <c r="N15" s="58"/>
      <c r="O15" s="58"/>
      <c r="P15" s="58" t="str">
        <f>IF('Search Data'!M10=0,"",'Search Data'!M10)</f>
        <v/>
      </c>
      <c r="Q15" s="66"/>
    </row>
    <row r="16" spans="1:17" ht="14.85" customHeight="1" x14ac:dyDescent="0.25">
      <c r="A16" s="58"/>
      <c r="B16" s="57"/>
      <c r="C16" s="58"/>
      <c r="D16" s="58"/>
      <c r="E16" s="58"/>
      <c r="F16" s="58"/>
      <c r="G16" s="58"/>
      <c r="H16" s="63" t="str">
        <f>IF('Search Data'!G11=0,"",'Search Data'!G11)</f>
        <v/>
      </c>
      <c r="J16" s="57"/>
      <c r="K16" s="58"/>
      <c r="L16" s="58"/>
      <c r="M16" s="58"/>
      <c r="N16" s="58"/>
      <c r="O16" s="58"/>
      <c r="P16" s="58" t="str">
        <f>IF('Search Data'!M11=0,"",'Search Data'!M11)</f>
        <v/>
      </c>
      <c r="Q16" s="66"/>
    </row>
    <row r="17" spans="1:17" ht="14.85" customHeight="1" x14ac:dyDescent="0.25">
      <c r="A17" s="58"/>
      <c r="B17" s="57"/>
      <c r="C17" s="58"/>
      <c r="D17" s="58"/>
      <c r="E17" s="58"/>
      <c r="F17" s="58"/>
      <c r="G17" s="58"/>
      <c r="H17" s="63" t="str">
        <f>IF('Search Data'!G12=0,"",'Search Data'!G12)</f>
        <v/>
      </c>
      <c r="J17" s="57"/>
      <c r="K17" s="58"/>
      <c r="L17" s="58"/>
      <c r="M17" s="58"/>
      <c r="N17" s="58"/>
      <c r="O17" s="58"/>
      <c r="P17" s="58" t="str">
        <f>IF('Search Data'!M12=0,"",'Search Data'!M12)</f>
        <v/>
      </c>
      <c r="Q17" s="66"/>
    </row>
    <row r="18" spans="1:17" ht="14.85" customHeight="1" x14ac:dyDescent="0.25">
      <c r="A18" s="58"/>
      <c r="B18" s="57"/>
      <c r="C18" s="58"/>
      <c r="D18" s="58"/>
      <c r="E18" s="58"/>
      <c r="F18" s="58"/>
      <c r="G18" s="58"/>
      <c r="H18" s="63" t="str">
        <f>IF('Search Data'!G13=0,"",'Search Data'!G13)</f>
        <v/>
      </c>
      <c r="J18" s="57"/>
      <c r="K18" s="58"/>
      <c r="L18" s="58"/>
      <c r="M18" s="58"/>
      <c r="N18" s="58"/>
      <c r="O18" s="58"/>
      <c r="P18" s="58" t="str">
        <f>IF('Search Data'!M13=0,"",'Search Data'!M13)</f>
        <v/>
      </c>
      <c r="Q18" s="66"/>
    </row>
    <row r="19" spans="1:17" ht="14.85" customHeight="1" x14ac:dyDescent="0.25">
      <c r="A19" s="58"/>
      <c r="B19" s="57"/>
      <c r="C19" s="58"/>
      <c r="D19" s="58"/>
      <c r="E19" s="58"/>
      <c r="F19" s="58"/>
      <c r="G19" s="58"/>
      <c r="H19" s="63" t="str">
        <f>IF('Search Data'!G14=0,"",'Search Data'!G14)</f>
        <v/>
      </c>
      <c r="J19" s="57"/>
      <c r="K19" s="58"/>
      <c r="L19" s="58"/>
      <c r="M19" s="58"/>
      <c r="N19" s="58"/>
      <c r="O19" s="58"/>
      <c r="P19" s="58" t="str">
        <f>IF('Search Data'!M14=0,"",'Search Data'!M14)</f>
        <v/>
      </c>
      <c r="Q19" s="66"/>
    </row>
    <row r="20" spans="1:17" ht="14.85" customHeight="1" x14ac:dyDescent="0.25">
      <c r="A20" s="58"/>
      <c r="B20" s="57"/>
      <c r="C20" s="58"/>
      <c r="D20" s="58"/>
      <c r="E20" s="58"/>
      <c r="F20" s="58"/>
      <c r="G20" s="58"/>
      <c r="H20" s="63" t="str">
        <f>IF('Search Data'!G15=0,"",'Search Data'!G15)</f>
        <v/>
      </c>
      <c r="J20" s="57"/>
      <c r="K20" s="58"/>
      <c r="L20" s="58"/>
      <c r="M20" s="58"/>
      <c r="N20" s="58"/>
      <c r="O20" s="58"/>
      <c r="P20" s="58"/>
      <c r="Q20" s="66"/>
    </row>
    <row r="21" spans="1:17" ht="14.85" customHeight="1" x14ac:dyDescent="0.25">
      <c r="A21" s="58"/>
      <c r="B21" s="57"/>
      <c r="C21" s="58"/>
      <c r="D21" s="58"/>
      <c r="E21" s="58"/>
      <c r="F21" s="58"/>
      <c r="G21" s="58"/>
      <c r="H21" s="63" t="str">
        <f>IF('Search Data'!G16=0,"",'Search Data'!G16)</f>
        <v/>
      </c>
      <c r="J21" s="57"/>
      <c r="K21" s="58"/>
      <c r="L21" s="58"/>
      <c r="M21" s="58"/>
      <c r="N21" s="58"/>
      <c r="O21" s="58"/>
      <c r="P21" s="58"/>
      <c r="Q21" s="66"/>
    </row>
    <row r="22" spans="1:17" ht="14.85" customHeight="1" x14ac:dyDescent="0.25">
      <c r="A22" s="58"/>
      <c r="B22" s="57"/>
      <c r="C22" s="58"/>
      <c r="D22" s="58"/>
      <c r="E22" s="58"/>
      <c r="F22" s="58"/>
      <c r="G22" s="58"/>
      <c r="H22" s="63" t="str">
        <f>IF('Search Data'!G17=0,"",'Search Data'!G17)</f>
        <v/>
      </c>
      <c r="J22" s="57"/>
      <c r="K22" s="58"/>
      <c r="L22" s="58"/>
      <c r="M22" s="58"/>
      <c r="N22" s="58"/>
      <c r="O22" s="58"/>
      <c r="P22" s="58"/>
      <c r="Q22" s="66"/>
    </row>
    <row r="23" spans="1:17" ht="14.85" customHeight="1" x14ac:dyDescent="0.25">
      <c r="A23" s="58"/>
      <c r="B23" s="57"/>
      <c r="C23" s="58"/>
      <c r="D23" s="58"/>
      <c r="E23" s="58"/>
      <c r="F23" s="58"/>
      <c r="G23" s="58"/>
      <c r="H23" s="63" t="str">
        <f>IF('Search Data'!G18=0,"",'Search Data'!G18)</f>
        <v/>
      </c>
      <c r="J23" s="57"/>
      <c r="K23" s="58"/>
      <c r="L23" s="58"/>
      <c r="M23" s="58"/>
      <c r="N23" s="58"/>
      <c r="O23" s="58"/>
      <c r="P23" s="58"/>
      <c r="Q23" s="66"/>
    </row>
    <row r="24" spans="1:17" ht="14.85" customHeight="1" x14ac:dyDescent="0.25">
      <c r="A24" s="58"/>
      <c r="B24" s="57"/>
      <c r="C24" s="58"/>
      <c r="D24" s="58"/>
      <c r="E24" s="58"/>
      <c r="F24" s="58"/>
      <c r="G24" s="58"/>
      <c r="H24" s="63" t="str">
        <f>IF('Search Data'!G19=0,"",'Search Data'!G19)</f>
        <v/>
      </c>
      <c r="J24" s="57"/>
      <c r="K24" s="58"/>
      <c r="L24" s="58"/>
      <c r="M24" s="58"/>
      <c r="N24" s="58"/>
      <c r="O24" s="58"/>
      <c r="P24" s="58"/>
      <c r="Q24" s="66"/>
    </row>
    <row r="25" spans="1:17" ht="14.85" customHeight="1" thickBot="1" x14ac:dyDescent="0.3">
      <c r="A25" s="58"/>
      <c r="B25" s="57"/>
      <c r="C25" s="58"/>
      <c r="D25" s="58"/>
      <c r="E25" s="58"/>
      <c r="F25" s="58"/>
      <c r="G25" s="58"/>
      <c r="H25" s="63" t="str">
        <f>IF('Search Data'!G20=0,"",'Search Data'!G20)</f>
        <v/>
      </c>
      <c r="J25" s="59"/>
      <c r="K25" s="60"/>
      <c r="L25" s="60"/>
      <c r="M25" s="60"/>
      <c r="N25" s="60"/>
      <c r="O25" s="60"/>
      <c r="P25" s="60"/>
      <c r="Q25" s="67"/>
    </row>
    <row r="26" spans="1:17" ht="14.85" customHeight="1" x14ac:dyDescent="0.25">
      <c r="B26" s="57"/>
      <c r="C26" s="58"/>
      <c r="D26" s="58"/>
      <c r="E26" s="58"/>
      <c r="F26" s="58"/>
      <c r="G26" s="58"/>
      <c r="H26" s="63" t="str">
        <f>IF('Search Data'!G21=0,"",'Search Data'!G21)</f>
        <v/>
      </c>
    </row>
    <row r="27" spans="1:17" ht="14.85" customHeight="1" x14ac:dyDescent="0.25">
      <c r="B27" s="57"/>
      <c r="C27" s="58"/>
      <c r="D27" s="58"/>
      <c r="E27" s="58"/>
      <c r="F27" s="58"/>
      <c r="G27" s="58"/>
      <c r="H27" s="63" t="str">
        <f>IF('Search Data'!G22=0,"",'Search Data'!G22)</f>
        <v/>
      </c>
    </row>
    <row r="28" spans="1:17" ht="14.85" customHeight="1" x14ac:dyDescent="0.25">
      <c r="B28" s="57"/>
      <c r="C28" s="58"/>
      <c r="D28" s="58"/>
      <c r="E28" s="58"/>
      <c r="F28" s="58"/>
      <c r="G28" s="58"/>
      <c r="H28" s="63" t="str">
        <f>IF('Search Data'!G23=0,"",'Search Data'!G23)</f>
        <v/>
      </c>
    </row>
    <row r="29" spans="1:17" ht="14.85" customHeight="1" x14ac:dyDescent="0.25">
      <c r="B29" s="57"/>
      <c r="C29" s="58"/>
      <c r="D29" s="58"/>
      <c r="E29" s="58"/>
      <c r="F29" s="58"/>
      <c r="G29" s="58"/>
      <c r="H29" s="63" t="str">
        <f>IF('Search Data'!G24=0,"",'Search Data'!G24)</f>
        <v/>
      </c>
    </row>
    <row r="30" spans="1:17" ht="14.85" customHeight="1" x14ac:dyDescent="0.25">
      <c r="B30" s="57"/>
      <c r="C30" s="58"/>
      <c r="D30" s="58"/>
      <c r="E30" s="58"/>
      <c r="F30" s="58"/>
      <c r="G30" s="58"/>
      <c r="H30" s="63" t="str">
        <f>IF('Search Data'!G25=0,"",'Search Data'!G25)</f>
        <v/>
      </c>
    </row>
    <row r="31" spans="1:17" ht="14.85" customHeight="1" x14ac:dyDescent="0.25">
      <c r="B31" s="57"/>
      <c r="C31" s="58"/>
      <c r="D31" s="58"/>
      <c r="E31" s="58"/>
      <c r="F31" s="58"/>
      <c r="G31" s="58"/>
      <c r="H31" s="63" t="str">
        <f>IF('Search Data'!G26=0,"",'Search Data'!G26)</f>
        <v/>
      </c>
    </row>
    <row r="32" spans="1:17" x14ac:dyDescent="0.25">
      <c r="B32" s="57"/>
      <c r="C32" s="58"/>
      <c r="D32" s="58"/>
      <c r="E32" s="58"/>
      <c r="F32" s="58"/>
      <c r="G32" s="58"/>
      <c r="H32" s="63" t="str">
        <f>IF('Search Data'!G27=0,"",'Search Data'!G27)</f>
        <v/>
      </c>
    </row>
    <row r="33" spans="2:8" x14ac:dyDescent="0.25">
      <c r="B33" s="57"/>
      <c r="C33" s="58"/>
      <c r="D33" s="58"/>
      <c r="E33" s="58"/>
      <c r="F33" s="58"/>
      <c r="G33" s="58"/>
      <c r="H33" s="63" t="str">
        <f>IF('Search Data'!G28=0,"",'Search Data'!G28)</f>
        <v/>
      </c>
    </row>
    <row r="34" spans="2:8" x14ac:dyDescent="0.25">
      <c r="B34" s="57"/>
      <c r="C34" s="58"/>
      <c r="D34" s="58"/>
      <c r="E34" s="58"/>
      <c r="F34" s="58"/>
      <c r="G34" s="58"/>
      <c r="H34" s="63" t="str">
        <f>IF('Search Data'!G29=0,"",'Search Data'!G29)</f>
        <v/>
      </c>
    </row>
    <row r="35" spans="2:8" x14ac:dyDescent="0.25">
      <c r="B35" s="57"/>
      <c r="C35" s="58"/>
      <c r="D35" s="58"/>
      <c r="E35" s="58"/>
      <c r="F35" s="58"/>
      <c r="G35" s="58"/>
      <c r="H35" s="63" t="str">
        <f>IF('Search Data'!G30=0,"",'Search Data'!G30)</f>
        <v/>
      </c>
    </row>
    <row r="36" spans="2:8" x14ac:dyDescent="0.25">
      <c r="B36" s="57"/>
      <c r="C36" s="58"/>
      <c r="D36" s="58"/>
      <c r="E36" s="58"/>
      <c r="F36" s="58"/>
      <c r="G36" s="58"/>
      <c r="H36" s="63" t="str">
        <f>IF('Search Data'!G31=0,"",'Search Data'!G31)</f>
        <v/>
      </c>
    </row>
    <row r="37" spans="2:8" x14ac:dyDescent="0.25">
      <c r="B37" s="57"/>
      <c r="C37" s="58"/>
      <c r="D37" s="58"/>
      <c r="E37" s="58"/>
      <c r="F37" s="58"/>
      <c r="G37" s="58"/>
      <c r="H37" s="63" t="str">
        <f>IF('Search Data'!G32=0,"",'Search Data'!G32)</f>
        <v/>
      </c>
    </row>
    <row r="38" spans="2:8" x14ac:dyDescent="0.25">
      <c r="B38" s="57"/>
      <c r="C38" s="58"/>
      <c r="D38" s="58"/>
      <c r="E38" s="58"/>
      <c r="F38" s="58"/>
      <c r="G38" s="58"/>
      <c r="H38" s="63" t="str">
        <f>IF('Search Data'!G33=0,"",'Search Data'!G33)</f>
        <v/>
      </c>
    </row>
    <row r="39" spans="2:8" x14ac:dyDescent="0.25">
      <c r="B39" s="57"/>
      <c r="C39" s="58"/>
      <c r="D39" s="58"/>
      <c r="E39" s="58"/>
      <c r="F39" s="58"/>
      <c r="G39" s="58"/>
      <c r="H39" s="63" t="str">
        <f>IF('Search Data'!G34=0,"",'Search Data'!G34)</f>
        <v/>
      </c>
    </row>
    <row r="40" spans="2:8" x14ac:dyDescent="0.25">
      <c r="B40" s="57"/>
      <c r="C40" s="58"/>
      <c r="D40" s="58"/>
      <c r="E40" s="58"/>
      <c r="F40" s="58"/>
      <c r="G40" s="58"/>
      <c r="H40" s="63" t="str">
        <f>IF('Search Data'!G35=0,"",'Search Data'!G35)</f>
        <v/>
      </c>
    </row>
    <row r="41" spans="2:8" x14ac:dyDescent="0.25">
      <c r="B41" s="57"/>
      <c r="C41" s="58"/>
      <c r="D41" s="58"/>
      <c r="E41" s="58"/>
      <c r="F41" s="58"/>
      <c r="G41" s="58"/>
      <c r="H41" s="63" t="str">
        <f>IF('Search Data'!G36=0,"",'Search Data'!G36)</f>
        <v/>
      </c>
    </row>
    <row r="42" spans="2:8" x14ac:dyDescent="0.25">
      <c r="B42" s="57"/>
      <c r="C42" s="58"/>
      <c r="D42" s="58"/>
      <c r="E42" s="58"/>
      <c r="F42" s="58"/>
      <c r="G42" s="58"/>
      <c r="H42" s="63" t="str">
        <f>IF('Search Data'!G37=0,"",'Search Data'!G37)</f>
        <v/>
      </c>
    </row>
    <row r="43" spans="2:8" x14ac:dyDescent="0.25">
      <c r="B43" s="57"/>
      <c r="C43" s="58"/>
      <c r="D43" s="58"/>
      <c r="E43" s="58"/>
      <c r="F43" s="58"/>
      <c r="G43" s="58"/>
      <c r="H43" s="63" t="str">
        <f>IF('Search Data'!G38=0,"",'Search Data'!G38)</f>
        <v/>
      </c>
    </row>
    <row r="44" spans="2:8" x14ac:dyDescent="0.25">
      <c r="B44" s="57"/>
      <c r="C44" s="58"/>
      <c r="D44" s="58"/>
      <c r="E44" s="58"/>
      <c r="F44" s="58"/>
      <c r="G44" s="58"/>
      <c r="H44" s="63" t="str">
        <f>IF('Search Data'!G39=0,"",'Search Data'!G39)</f>
        <v/>
      </c>
    </row>
    <row r="45" spans="2:8" x14ac:dyDescent="0.25">
      <c r="B45" s="57"/>
      <c r="C45" s="58"/>
      <c r="D45" s="58"/>
      <c r="E45" s="58"/>
      <c r="F45" s="58"/>
      <c r="G45" s="58"/>
      <c r="H45" s="63" t="str">
        <f>IF('Search Data'!G40=0,"",'Search Data'!G40)</f>
        <v/>
      </c>
    </row>
    <row r="46" spans="2:8" x14ac:dyDescent="0.25">
      <c r="B46" s="57"/>
      <c r="C46" s="58"/>
      <c r="D46" s="58"/>
      <c r="E46" s="58"/>
      <c r="F46" s="58"/>
      <c r="G46" s="58"/>
      <c r="H46" s="63" t="str">
        <f>IF('Search Data'!G41=0,"",'Search Data'!G41)</f>
        <v/>
      </c>
    </row>
    <row r="47" spans="2:8" x14ac:dyDescent="0.25">
      <c r="B47" s="57"/>
      <c r="C47" s="58"/>
      <c r="D47" s="58"/>
      <c r="E47" s="58"/>
      <c r="F47" s="58"/>
      <c r="G47" s="58"/>
      <c r="H47" s="63" t="str">
        <f>IF('Search Data'!G42=0,"",'Search Data'!G42)</f>
        <v/>
      </c>
    </row>
    <row r="48" spans="2:8" ht="15.75" thickBot="1" x14ac:dyDescent="0.3">
      <c r="B48" s="59"/>
      <c r="C48" s="60"/>
      <c r="D48" s="60"/>
      <c r="E48" s="60"/>
      <c r="F48" s="60"/>
      <c r="G48" s="60"/>
      <c r="H48" s="64" t="str">
        <f>IF('Search Data'!G43=0,"",'Search Data'!G43)</f>
        <v/>
      </c>
    </row>
  </sheetData>
  <mergeCells count="1">
    <mergeCell ref="A1:Q3"/>
  </mergeCells>
  <pageMargins left="0.7" right="0.7" top="0.75" bottom="0.75" header="0.3" footer="0.3"/>
  <pageSetup scale="98" orientation="portrait" r:id="rId1"/>
  <headerFooter>
    <oddFooter>&amp;COffice Space Furniture and Related Services #2019-355 - &amp;A
OECM's Confidential Document&amp;RPage &amp;P of 3</oddFooter>
  </headerFooter>
  <colBreaks count="2" manualBreakCount="2">
    <brk id="1" max="1048575" man="1"/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28575</xdr:colOff>
                    <xdr:row>6</xdr:row>
                    <xdr:rowOff>47625</xdr:rowOff>
                  </from>
                  <to>
                    <xdr:col>6</xdr:col>
                    <xdr:colOff>142875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28575</xdr:rowOff>
                  </from>
                  <to>
                    <xdr:col>14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4"/>
  <sheetViews>
    <sheetView workbookViewId="0">
      <selection activeCell="B24" sqref="B24"/>
    </sheetView>
  </sheetViews>
  <sheetFormatPr defaultRowHeight="15" x14ac:dyDescent="0.25"/>
  <cols>
    <col min="1" max="1" width="80.85546875" style="46" customWidth="1"/>
    <col min="2" max="2" width="10.42578125" style="46" bestFit="1" customWidth="1"/>
    <col min="3" max="3" width="23.140625" style="46" bestFit="1" customWidth="1"/>
    <col min="4" max="4" width="22.28515625" style="46" bestFit="1" customWidth="1"/>
    <col min="5" max="5" width="45.85546875" style="46" bestFit="1" customWidth="1"/>
    <col min="6" max="6" width="20" style="46" bestFit="1" customWidth="1"/>
    <col min="7" max="7" width="15.42578125" bestFit="1" customWidth="1"/>
    <col min="8" max="8" width="20.140625" bestFit="1" customWidth="1"/>
    <col min="9" max="9" width="31.85546875" bestFit="1" customWidth="1"/>
    <col min="10" max="10" width="17.85546875" bestFit="1" customWidth="1"/>
    <col min="11" max="11" width="17.42578125" bestFit="1" customWidth="1"/>
    <col min="12" max="12" width="19.85546875" bestFit="1" customWidth="1"/>
    <col min="13" max="13" width="21.7109375" bestFit="1" customWidth="1"/>
  </cols>
  <sheetData>
    <row r="1" spans="1:8" x14ac:dyDescent="0.25">
      <c r="A1" s="36" t="s">
        <v>104</v>
      </c>
      <c r="B1" s="37" t="s">
        <v>105</v>
      </c>
      <c r="C1" s="37" t="s">
        <v>106</v>
      </c>
      <c r="D1" s="36" t="s">
        <v>107</v>
      </c>
      <c r="E1" s="36" t="s">
        <v>108</v>
      </c>
      <c r="F1" s="37" t="s">
        <v>109</v>
      </c>
    </row>
    <row r="2" spans="1:8" x14ac:dyDescent="0.25">
      <c r="A2" s="38" t="s">
        <v>110</v>
      </c>
      <c r="B2" s="39" t="s">
        <v>111</v>
      </c>
      <c r="C2" s="40"/>
      <c r="D2" s="40"/>
      <c r="E2" s="40"/>
      <c r="F2" s="40"/>
      <c r="H2">
        <v>8</v>
      </c>
    </row>
    <row r="3" spans="1:8" x14ac:dyDescent="0.25">
      <c r="A3" s="41" t="s">
        <v>112</v>
      </c>
      <c r="B3" s="42" t="s">
        <v>111</v>
      </c>
      <c r="C3" s="43"/>
      <c r="D3" s="43"/>
      <c r="E3" s="43"/>
      <c r="F3" s="43"/>
    </row>
    <row r="4" spans="1:8" x14ac:dyDescent="0.25">
      <c r="A4" s="38" t="s">
        <v>113</v>
      </c>
      <c r="B4" s="39" t="s">
        <v>111</v>
      </c>
      <c r="C4" s="39" t="s">
        <v>111</v>
      </c>
      <c r="D4" s="44" t="s">
        <v>111</v>
      </c>
      <c r="E4" s="39" t="s">
        <v>111</v>
      </c>
      <c r="F4" s="39" t="s">
        <v>111</v>
      </c>
    </row>
    <row r="5" spans="1:8" x14ac:dyDescent="0.25">
      <c r="A5" s="41" t="s">
        <v>114</v>
      </c>
      <c r="B5" s="40"/>
      <c r="C5" s="42" t="s">
        <v>111</v>
      </c>
      <c r="D5" s="40"/>
      <c r="E5" s="40"/>
      <c r="F5" s="40"/>
    </row>
    <row r="6" spans="1:8" x14ac:dyDescent="0.25">
      <c r="A6" s="38" t="s">
        <v>115</v>
      </c>
      <c r="B6" s="39" t="s">
        <v>111</v>
      </c>
      <c r="C6" s="39" t="s">
        <v>111</v>
      </c>
      <c r="D6" s="44" t="s">
        <v>111</v>
      </c>
      <c r="E6" s="39" t="s">
        <v>111</v>
      </c>
      <c r="F6" s="39" t="s">
        <v>111</v>
      </c>
    </row>
    <row r="7" spans="1:8" x14ac:dyDescent="0.25">
      <c r="A7" s="41" t="s">
        <v>116</v>
      </c>
      <c r="B7" s="42" t="s">
        <v>111</v>
      </c>
      <c r="C7" s="40"/>
      <c r="D7" s="40"/>
      <c r="E7" s="40"/>
      <c r="F7" s="40"/>
    </row>
    <row r="8" spans="1:8" x14ac:dyDescent="0.25">
      <c r="A8" s="41" t="s">
        <v>117</v>
      </c>
      <c r="B8" s="42" t="s">
        <v>111</v>
      </c>
      <c r="C8" s="42" t="s">
        <v>111</v>
      </c>
      <c r="D8" s="45" t="s">
        <v>111</v>
      </c>
      <c r="E8" s="42" t="s">
        <v>111</v>
      </c>
      <c r="F8" s="42" t="s">
        <v>111</v>
      </c>
    </row>
    <row r="9" spans="1:8" x14ac:dyDescent="0.25">
      <c r="A9" s="41" t="s">
        <v>118</v>
      </c>
      <c r="B9" s="42" t="s">
        <v>111</v>
      </c>
      <c r="C9" s="42" t="s">
        <v>111</v>
      </c>
      <c r="D9" s="45" t="s">
        <v>111</v>
      </c>
      <c r="E9" s="42" t="s">
        <v>111</v>
      </c>
      <c r="F9" s="42" t="s">
        <v>111</v>
      </c>
    </row>
    <row r="10" spans="1:8" x14ac:dyDescent="0.25">
      <c r="A10" s="82" t="s">
        <v>141</v>
      </c>
      <c r="B10" s="39" t="s">
        <v>111</v>
      </c>
      <c r="C10" s="39" t="s">
        <v>111</v>
      </c>
      <c r="D10" s="44" t="s">
        <v>111</v>
      </c>
      <c r="E10" s="39" t="s">
        <v>111</v>
      </c>
      <c r="F10" s="39" t="s">
        <v>111</v>
      </c>
    </row>
    <row r="11" spans="1:8" x14ac:dyDescent="0.25">
      <c r="A11" s="41" t="s">
        <v>119</v>
      </c>
      <c r="B11" s="42" t="s">
        <v>111</v>
      </c>
      <c r="C11" s="40"/>
      <c r="D11" s="40"/>
      <c r="E11" s="40"/>
      <c r="F11" s="40"/>
    </row>
    <row r="12" spans="1:8" x14ac:dyDescent="0.25">
      <c r="A12" s="41" t="s">
        <v>120</v>
      </c>
      <c r="B12" s="40"/>
      <c r="C12" s="40"/>
      <c r="D12" s="40"/>
      <c r="E12" s="40"/>
      <c r="F12" s="42" t="s">
        <v>111</v>
      </c>
    </row>
    <row r="13" spans="1:8" x14ac:dyDescent="0.25">
      <c r="A13" s="41" t="s">
        <v>121</v>
      </c>
      <c r="B13" s="40"/>
      <c r="C13" s="40"/>
      <c r="D13" s="40"/>
      <c r="E13" s="40"/>
      <c r="F13" s="42" t="s">
        <v>111</v>
      </c>
    </row>
    <row r="14" spans="1:8" x14ac:dyDescent="0.25">
      <c r="A14" s="41" t="s">
        <v>122</v>
      </c>
      <c r="B14" s="42" t="s">
        <v>111</v>
      </c>
      <c r="C14" s="42" t="s">
        <v>111</v>
      </c>
      <c r="D14" s="45" t="s">
        <v>111</v>
      </c>
      <c r="E14" s="42" t="s">
        <v>111</v>
      </c>
      <c r="F14" s="4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7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0" sqref="A30"/>
    </sheetView>
  </sheetViews>
  <sheetFormatPr defaultColWidth="8.7109375" defaultRowHeight="15" x14ac:dyDescent="0.25"/>
  <cols>
    <col min="1" max="1" width="21.5703125" style="1" bestFit="1" customWidth="1"/>
    <col min="2" max="9" width="19.140625" style="2" customWidth="1"/>
    <col min="10" max="10" width="23.7109375" style="2" bestFit="1" customWidth="1"/>
    <col min="11" max="14" width="19.140625" style="2" customWidth="1"/>
    <col min="15" max="16384" width="8.7109375" style="1"/>
  </cols>
  <sheetData>
    <row r="1" spans="1:14" ht="15.75" thickBot="1" x14ac:dyDescent="0.3">
      <c r="A1" s="25" t="s">
        <v>0</v>
      </c>
      <c r="B1" s="26" t="s">
        <v>78</v>
      </c>
      <c r="C1" s="27" t="s">
        <v>79</v>
      </c>
      <c r="D1" s="28" t="s">
        <v>80</v>
      </c>
      <c r="E1" s="27" t="s">
        <v>81</v>
      </c>
      <c r="F1" s="28" t="s">
        <v>82</v>
      </c>
      <c r="G1" s="29" t="s">
        <v>83</v>
      </c>
      <c r="H1" s="32" t="s">
        <v>90</v>
      </c>
      <c r="I1" s="29" t="s">
        <v>84</v>
      </c>
      <c r="J1" s="30" t="s">
        <v>85</v>
      </c>
      <c r="K1" s="29" t="s">
        <v>86</v>
      </c>
      <c r="L1" s="28" t="s">
        <v>87</v>
      </c>
      <c r="M1" s="28" t="s">
        <v>88</v>
      </c>
      <c r="N1" s="31" t="s">
        <v>89</v>
      </c>
    </row>
    <row r="2" spans="1:14" ht="15.75" x14ac:dyDescent="0.25">
      <c r="A2" s="22" t="s">
        <v>2</v>
      </c>
      <c r="B2" s="3"/>
      <c r="C2" s="4"/>
      <c r="D2" s="5" t="s">
        <v>1</v>
      </c>
      <c r="E2" s="4"/>
      <c r="F2" s="6"/>
      <c r="G2" s="4"/>
      <c r="H2" s="6"/>
      <c r="I2" s="4"/>
      <c r="J2" s="6"/>
      <c r="K2" s="7" t="s">
        <v>1</v>
      </c>
      <c r="L2" s="6"/>
      <c r="M2" s="6"/>
      <c r="N2" s="8"/>
    </row>
    <row r="3" spans="1:14" ht="15.75" x14ac:dyDescent="0.25">
      <c r="A3" s="23" t="s">
        <v>3</v>
      </c>
      <c r="B3" s="9"/>
      <c r="C3" s="10"/>
      <c r="D3" s="11" t="s">
        <v>1</v>
      </c>
      <c r="E3" s="10"/>
      <c r="F3" s="12"/>
      <c r="G3" s="10"/>
      <c r="H3" s="11" t="s">
        <v>1</v>
      </c>
      <c r="I3" s="10"/>
      <c r="J3" s="12"/>
      <c r="K3" s="10"/>
      <c r="L3" s="12"/>
      <c r="M3" s="12"/>
      <c r="N3" s="13" t="s">
        <v>1</v>
      </c>
    </row>
    <row r="4" spans="1:14" ht="15.75" x14ac:dyDescent="0.25">
      <c r="A4" s="23" t="s">
        <v>4</v>
      </c>
      <c r="B4" s="9"/>
      <c r="C4" s="10"/>
      <c r="D4" s="12"/>
      <c r="E4" s="10"/>
      <c r="F4" s="12"/>
      <c r="G4" s="14" t="s">
        <v>1</v>
      </c>
      <c r="H4" s="12"/>
      <c r="I4" s="10"/>
      <c r="J4" s="12"/>
      <c r="K4" s="10"/>
      <c r="L4" s="12"/>
      <c r="M4" s="12"/>
      <c r="N4" s="15"/>
    </row>
    <row r="5" spans="1:14" ht="15.75" x14ac:dyDescent="0.25">
      <c r="A5" s="23" t="s">
        <v>5</v>
      </c>
      <c r="B5" s="16" t="s">
        <v>1</v>
      </c>
      <c r="C5" s="10"/>
      <c r="D5" s="11" t="s">
        <v>1</v>
      </c>
      <c r="E5" s="10"/>
      <c r="F5" s="12"/>
      <c r="G5" s="10"/>
      <c r="H5" s="12"/>
      <c r="I5" s="10"/>
      <c r="J5" s="12"/>
      <c r="K5" s="10"/>
      <c r="L5" s="12"/>
      <c r="M5" s="11" t="s">
        <v>1</v>
      </c>
      <c r="N5" s="15"/>
    </row>
    <row r="6" spans="1:14" ht="15.75" x14ac:dyDescent="0.25">
      <c r="A6" s="23" t="s">
        <v>6</v>
      </c>
      <c r="B6" s="9"/>
      <c r="C6" s="10"/>
      <c r="D6" s="12"/>
      <c r="E6" s="10"/>
      <c r="F6" s="12"/>
      <c r="G6" s="10"/>
      <c r="H6" s="12"/>
      <c r="I6" s="10"/>
      <c r="J6" s="12"/>
      <c r="K6" s="14" t="s">
        <v>1</v>
      </c>
      <c r="L6" s="12"/>
      <c r="M6" s="12"/>
      <c r="N6" s="15"/>
    </row>
    <row r="7" spans="1:14" ht="15.75" x14ac:dyDescent="0.25">
      <c r="A7" s="23" t="s">
        <v>7</v>
      </c>
      <c r="B7" s="9"/>
      <c r="C7" s="10"/>
      <c r="D7" s="11" t="s">
        <v>1</v>
      </c>
      <c r="E7" s="10"/>
      <c r="F7" s="12"/>
      <c r="G7" s="10"/>
      <c r="H7" s="12"/>
      <c r="I7" s="10"/>
      <c r="J7" s="12"/>
      <c r="K7" s="10"/>
      <c r="L7" s="12"/>
      <c r="M7" s="12"/>
      <c r="N7" s="15"/>
    </row>
    <row r="8" spans="1:14" ht="15.75" x14ac:dyDescent="0.25">
      <c r="A8" s="23" t="s">
        <v>8</v>
      </c>
      <c r="B8" s="9"/>
      <c r="C8" s="10"/>
      <c r="D8" s="12"/>
      <c r="E8" s="10"/>
      <c r="F8" s="12"/>
      <c r="G8" s="10"/>
      <c r="H8" s="11" t="s">
        <v>1</v>
      </c>
      <c r="I8" s="10"/>
      <c r="J8" s="12"/>
      <c r="K8" s="14" t="s">
        <v>1</v>
      </c>
      <c r="L8" s="12"/>
      <c r="M8" s="12"/>
      <c r="N8" s="15"/>
    </row>
    <row r="9" spans="1:14" ht="15.75" x14ac:dyDescent="0.25">
      <c r="A9" s="23" t="s">
        <v>9</v>
      </c>
      <c r="B9" s="9"/>
      <c r="C9" s="10"/>
      <c r="D9" s="12"/>
      <c r="E9" s="10"/>
      <c r="F9" s="12"/>
      <c r="G9" s="10"/>
      <c r="H9" s="12"/>
      <c r="I9" s="10"/>
      <c r="J9" s="12"/>
      <c r="K9" s="10"/>
      <c r="L9" s="12"/>
      <c r="M9" s="12"/>
      <c r="N9" s="13" t="s">
        <v>1</v>
      </c>
    </row>
    <row r="10" spans="1:14" ht="15.75" x14ac:dyDescent="0.25">
      <c r="A10" s="23" t="s">
        <v>10</v>
      </c>
      <c r="B10" s="9"/>
      <c r="C10" s="14" t="s">
        <v>1</v>
      </c>
      <c r="D10" s="12"/>
      <c r="E10" s="10"/>
      <c r="F10" s="12"/>
      <c r="G10" s="10"/>
      <c r="H10" s="12"/>
      <c r="I10" s="10"/>
      <c r="J10" s="12"/>
      <c r="K10" s="10"/>
      <c r="L10" s="11" t="s">
        <v>1</v>
      </c>
      <c r="M10" s="11" t="s">
        <v>1</v>
      </c>
      <c r="N10" s="15"/>
    </row>
    <row r="11" spans="1:14" ht="15.75" x14ac:dyDescent="0.25">
      <c r="A11" s="23" t="s">
        <v>11</v>
      </c>
      <c r="B11" s="9"/>
      <c r="C11" s="10"/>
      <c r="D11" s="12"/>
      <c r="E11" s="10"/>
      <c r="F11" s="12"/>
      <c r="G11" s="10"/>
      <c r="H11" s="12"/>
      <c r="I11" s="10"/>
      <c r="J11" s="12"/>
      <c r="K11" s="14" t="s">
        <v>1</v>
      </c>
      <c r="L11" s="12"/>
      <c r="M11" s="12"/>
      <c r="N11" s="15"/>
    </row>
    <row r="12" spans="1:14" ht="15.75" x14ac:dyDescent="0.25">
      <c r="A12" s="23" t="s">
        <v>12</v>
      </c>
      <c r="B12" s="9"/>
      <c r="C12" s="10"/>
      <c r="D12" s="12"/>
      <c r="E12" s="10"/>
      <c r="F12" s="12"/>
      <c r="G12" s="10"/>
      <c r="H12" s="12"/>
      <c r="I12" s="10"/>
      <c r="J12" s="12"/>
      <c r="K12" s="14" t="s">
        <v>1</v>
      </c>
      <c r="L12" s="12"/>
      <c r="M12" s="12"/>
      <c r="N12" s="15"/>
    </row>
    <row r="13" spans="1:14" ht="15.75" x14ac:dyDescent="0.25">
      <c r="A13" s="23" t="s">
        <v>13</v>
      </c>
      <c r="B13" s="9"/>
      <c r="C13" s="10"/>
      <c r="D13" s="11" t="s">
        <v>1</v>
      </c>
      <c r="E13" s="10"/>
      <c r="F13" s="12"/>
      <c r="G13" s="10"/>
      <c r="H13" s="12"/>
      <c r="I13" s="14" t="s">
        <v>1</v>
      </c>
      <c r="J13" s="12"/>
      <c r="K13" s="14" t="s">
        <v>1</v>
      </c>
      <c r="L13" s="12"/>
      <c r="M13" s="12"/>
      <c r="N13" s="15"/>
    </row>
    <row r="14" spans="1:14" ht="15.75" x14ac:dyDescent="0.25">
      <c r="A14" s="23" t="s">
        <v>14</v>
      </c>
      <c r="B14" s="9"/>
      <c r="C14" s="10"/>
      <c r="D14" s="12"/>
      <c r="E14" s="10"/>
      <c r="F14" s="12"/>
      <c r="G14" s="10"/>
      <c r="H14" s="12"/>
      <c r="I14" s="10"/>
      <c r="J14" s="12"/>
      <c r="K14" s="14" t="s">
        <v>1</v>
      </c>
      <c r="L14" s="12"/>
      <c r="M14" s="12"/>
      <c r="N14" s="15"/>
    </row>
    <row r="15" spans="1:14" ht="15.75" x14ac:dyDescent="0.25">
      <c r="A15" s="23" t="s">
        <v>15</v>
      </c>
      <c r="B15" s="9"/>
      <c r="C15" s="10"/>
      <c r="D15" s="12"/>
      <c r="E15" s="10"/>
      <c r="F15" s="12"/>
      <c r="G15" s="10"/>
      <c r="H15" s="12"/>
      <c r="I15" s="10"/>
      <c r="J15" s="12"/>
      <c r="K15" s="14" t="s">
        <v>1</v>
      </c>
      <c r="L15" s="12"/>
      <c r="M15" s="12"/>
      <c r="N15" s="15"/>
    </row>
    <row r="16" spans="1:14" ht="15.75" x14ac:dyDescent="0.25">
      <c r="A16" s="23" t="s">
        <v>16</v>
      </c>
      <c r="B16" s="9"/>
      <c r="C16" s="10"/>
      <c r="D16" s="12"/>
      <c r="E16" s="10"/>
      <c r="F16" s="12"/>
      <c r="G16" s="10"/>
      <c r="H16" s="12"/>
      <c r="I16" s="10"/>
      <c r="J16" s="12"/>
      <c r="K16" s="14" t="s">
        <v>1</v>
      </c>
      <c r="L16" s="12"/>
      <c r="M16" s="12"/>
      <c r="N16" s="15"/>
    </row>
    <row r="17" spans="1:14" ht="15.75" x14ac:dyDescent="0.25">
      <c r="A17" s="23" t="s">
        <v>17</v>
      </c>
      <c r="B17" s="9"/>
      <c r="C17" s="10"/>
      <c r="D17" s="12"/>
      <c r="E17" s="10"/>
      <c r="F17" s="12"/>
      <c r="G17" s="10"/>
      <c r="H17" s="12"/>
      <c r="I17" s="10"/>
      <c r="J17" s="12"/>
      <c r="K17" s="14" t="s">
        <v>1</v>
      </c>
      <c r="L17" s="12"/>
      <c r="M17" s="12"/>
      <c r="N17" s="15"/>
    </row>
    <row r="18" spans="1:14" ht="15.75" x14ac:dyDescent="0.25">
      <c r="A18" s="23" t="s">
        <v>18</v>
      </c>
      <c r="B18" s="9"/>
      <c r="C18" s="10"/>
      <c r="D18" s="12"/>
      <c r="E18" s="10"/>
      <c r="F18" s="12"/>
      <c r="G18" s="10"/>
      <c r="H18" s="12"/>
      <c r="I18" s="10"/>
      <c r="J18" s="12"/>
      <c r="K18" s="14" t="s">
        <v>1</v>
      </c>
      <c r="L18" s="12"/>
      <c r="M18" s="12"/>
      <c r="N18" s="15"/>
    </row>
    <row r="19" spans="1:14" ht="15.75" x14ac:dyDescent="0.25">
      <c r="A19" s="23" t="s">
        <v>19</v>
      </c>
      <c r="B19" s="9"/>
      <c r="C19" s="10"/>
      <c r="D19" s="11" t="s">
        <v>1</v>
      </c>
      <c r="E19" s="10"/>
      <c r="F19" s="12"/>
      <c r="G19" s="10"/>
      <c r="H19" s="12"/>
      <c r="I19" s="10"/>
      <c r="J19" s="12"/>
      <c r="K19" s="10"/>
      <c r="L19" s="12"/>
      <c r="M19" s="12"/>
      <c r="N19" s="15"/>
    </row>
    <row r="20" spans="1:14" ht="15.75" x14ac:dyDescent="0.25">
      <c r="A20" s="23" t="s">
        <v>20</v>
      </c>
      <c r="B20" s="9"/>
      <c r="C20" s="10"/>
      <c r="D20" s="12"/>
      <c r="E20" s="10"/>
      <c r="F20" s="12"/>
      <c r="G20" s="10"/>
      <c r="H20" s="12"/>
      <c r="I20" s="10"/>
      <c r="J20" s="12"/>
      <c r="K20" s="14" t="s">
        <v>1</v>
      </c>
      <c r="L20" s="12"/>
      <c r="M20" s="12"/>
      <c r="N20" s="15"/>
    </row>
    <row r="21" spans="1:14" ht="15.75" x14ac:dyDescent="0.25">
      <c r="A21" s="23" t="s">
        <v>21</v>
      </c>
      <c r="B21" s="9"/>
      <c r="C21" s="10"/>
      <c r="D21" s="12"/>
      <c r="E21" s="10"/>
      <c r="F21" s="12"/>
      <c r="G21" s="10"/>
      <c r="H21" s="12"/>
      <c r="I21" s="10"/>
      <c r="J21" s="12"/>
      <c r="K21" s="14" t="s">
        <v>1</v>
      </c>
      <c r="L21" s="12"/>
      <c r="M21" s="12"/>
      <c r="N21" s="15"/>
    </row>
    <row r="22" spans="1:14" ht="15.75" x14ac:dyDescent="0.25">
      <c r="A22" s="23" t="s">
        <v>22</v>
      </c>
      <c r="B22" s="9"/>
      <c r="C22" s="10"/>
      <c r="D22" s="11" t="s">
        <v>1</v>
      </c>
      <c r="E22" s="10"/>
      <c r="F22" s="12"/>
      <c r="G22" s="10"/>
      <c r="H22" s="12"/>
      <c r="I22" s="10"/>
      <c r="J22" s="12"/>
      <c r="K22" s="10"/>
      <c r="L22" s="12"/>
      <c r="M22" s="12"/>
      <c r="N22" s="15"/>
    </row>
    <row r="23" spans="1:14" ht="15.75" x14ac:dyDescent="0.25">
      <c r="A23" s="23" t="s">
        <v>23</v>
      </c>
      <c r="B23" s="9"/>
      <c r="C23" s="10"/>
      <c r="D23" s="12"/>
      <c r="E23" s="10"/>
      <c r="F23" s="12"/>
      <c r="G23" s="10"/>
      <c r="H23" s="12"/>
      <c r="I23" s="10"/>
      <c r="J23" s="12"/>
      <c r="K23" s="14" t="s">
        <v>1</v>
      </c>
      <c r="L23" s="12"/>
      <c r="M23" s="12"/>
      <c r="N23" s="15"/>
    </row>
    <row r="24" spans="1:14" ht="15.75" x14ac:dyDescent="0.25">
      <c r="A24" s="23" t="s">
        <v>24</v>
      </c>
      <c r="B24" s="9"/>
      <c r="C24" s="10"/>
      <c r="D24" s="12"/>
      <c r="E24" s="10"/>
      <c r="F24" s="12"/>
      <c r="G24" s="10"/>
      <c r="H24" s="11" t="s">
        <v>1</v>
      </c>
      <c r="I24" s="14" t="s">
        <v>1</v>
      </c>
      <c r="J24" s="12"/>
      <c r="K24" s="10"/>
      <c r="L24" s="11" t="s">
        <v>1</v>
      </c>
      <c r="M24" s="12"/>
      <c r="N24" s="15"/>
    </row>
    <row r="25" spans="1:14" ht="15.75" x14ac:dyDescent="0.25">
      <c r="A25" s="23" t="s">
        <v>25</v>
      </c>
      <c r="B25" s="9"/>
      <c r="C25" s="10"/>
      <c r="D25" s="12"/>
      <c r="E25" s="10"/>
      <c r="F25" s="12"/>
      <c r="G25" s="10"/>
      <c r="H25" s="12"/>
      <c r="I25" s="10"/>
      <c r="J25" s="12"/>
      <c r="K25" s="14" t="s">
        <v>1</v>
      </c>
      <c r="L25" s="12"/>
      <c r="M25" s="12"/>
      <c r="N25" s="15"/>
    </row>
    <row r="26" spans="1:14" ht="15.75" x14ac:dyDescent="0.25">
      <c r="A26" s="23" t="s">
        <v>26</v>
      </c>
      <c r="B26" s="9"/>
      <c r="C26" s="10"/>
      <c r="D26" s="12"/>
      <c r="E26" s="10"/>
      <c r="F26" s="12"/>
      <c r="G26" s="14" t="s">
        <v>1</v>
      </c>
      <c r="H26" s="12"/>
      <c r="I26" s="10"/>
      <c r="J26" s="12"/>
      <c r="K26" s="10"/>
      <c r="L26" s="12"/>
      <c r="M26" s="12"/>
      <c r="N26" s="13" t="s">
        <v>1</v>
      </c>
    </row>
    <row r="27" spans="1:14" ht="15.75" x14ac:dyDescent="0.25">
      <c r="A27" s="23" t="s">
        <v>27</v>
      </c>
      <c r="B27" s="9"/>
      <c r="C27" s="10"/>
      <c r="D27" s="12"/>
      <c r="E27" s="10"/>
      <c r="F27" s="12"/>
      <c r="G27" s="10"/>
      <c r="H27" s="12"/>
      <c r="I27" s="10"/>
      <c r="J27" s="12"/>
      <c r="K27" s="14" t="s">
        <v>1</v>
      </c>
      <c r="L27" s="12"/>
      <c r="M27" s="12"/>
      <c r="N27" s="15"/>
    </row>
    <row r="28" spans="1:14" ht="15.75" x14ac:dyDescent="0.25">
      <c r="A28" s="23" t="s">
        <v>28</v>
      </c>
      <c r="B28" s="9"/>
      <c r="C28" s="10"/>
      <c r="D28" s="12"/>
      <c r="E28" s="10"/>
      <c r="F28" s="12"/>
      <c r="G28" s="10"/>
      <c r="H28" s="12"/>
      <c r="I28" s="10"/>
      <c r="J28" s="12"/>
      <c r="K28" s="14" t="s">
        <v>1</v>
      </c>
      <c r="L28" s="12"/>
      <c r="M28" s="12"/>
      <c r="N28" s="15"/>
    </row>
    <row r="29" spans="1:14" ht="15.75" x14ac:dyDescent="0.25">
      <c r="A29" s="23" t="s">
        <v>29</v>
      </c>
      <c r="B29" s="9"/>
      <c r="C29" s="10"/>
      <c r="D29" s="12"/>
      <c r="E29" s="10"/>
      <c r="F29" s="12"/>
      <c r="G29" s="10"/>
      <c r="H29" s="12"/>
      <c r="I29" s="10"/>
      <c r="J29" s="12"/>
      <c r="K29" s="14" t="s">
        <v>1</v>
      </c>
      <c r="L29" s="12"/>
      <c r="M29" s="12"/>
      <c r="N29" s="15"/>
    </row>
    <row r="30" spans="1:14" ht="15.75" x14ac:dyDescent="0.25">
      <c r="A30" s="23" t="s">
        <v>30</v>
      </c>
      <c r="B30" s="16" t="s">
        <v>1</v>
      </c>
      <c r="C30" s="14" t="s">
        <v>1</v>
      </c>
      <c r="D30" s="12"/>
      <c r="E30" s="14" t="s">
        <v>1</v>
      </c>
      <c r="F30" s="12"/>
      <c r="G30" s="14" t="s">
        <v>1</v>
      </c>
      <c r="H30" s="11" t="s">
        <v>1</v>
      </c>
      <c r="I30" s="14" t="s">
        <v>1</v>
      </c>
      <c r="J30" s="12"/>
      <c r="K30" s="14" t="s">
        <v>1</v>
      </c>
      <c r="L30" s="11" t="s">
        <v>1</v>
      </c>
      <c r="M30" s="11" t="s">
        <v>1</v>
      </c>
      <c r="N30" s="15"/>
    </row>
    <row r="31" spans="1:14" ht="15.75" x14ac:dyDescent="0.25">
      <c r="A31" s="23" t="s">
        <v>31</v>
      </c>
      <c r="B31" s="9"/>
      <c r="C31" s="10"/>
      <c r="D31" s="11" t="s">
        <v>1</v>
      </c>
      <c r="E31" s="10"/>
      <c r="F31" s="12"/>
      <c r="G31" s="10"/>
      <c r="H31" s="12"/>
      <c r="I31" s="10"/>
      <c r="J31" s="12"/>
      <c r="K31" s="10"/>
      <c r="L31" s="12"/>
      <c r="M31" s="12"/>
      <c r="N31" s="15"/>
    </row>
    <row r="32" spans="1:14" ht="15.75" x14ac:dyDescent="0.25">
      <c r="A32" s="23" t="s">
        <v>32</v>
      </c>
      <c r="B32" s="9"/>
      <c r="C32" s="10"/>
      <c r="D32" s="12"/>
      <c r="E32" s="10"/>
      <c r="F32" s="12"/>
      <c r="G32" s="10"/>
      <c r="H32" s="12"/>
      <c r="I32" s="10"/>
      <c r="J32" s="12"/>
      <c r="K32" s="14" t="s">
        <v>1</v>
      </c>
      <c r="L32" s="12"/>
      <c r="M32" s="12"/>
      <c r="N32" s="15"/>
    </row>
    <row r="33" spans="1:14" ht="15.75" x14ac:dyDescent="0.25">
      <c r="A33" s="23" t="s">
        <v>33</v>
      </c>
      <c r="B33" s="9"/>
      <c r="C33" s="10"/>
      <c r="D33" s="12"/>
      <c r="E33" s="10"/>
      <c r="F33" s="11" t="s">
        <v>1</v>
      </c>
      <c r="G33" s="10"/>
      <c r="H33" s="12"/>
      <c r="I33" s="10"/>
      <c r="J33" s="12"/>
      <c r="K33" s="10"/>
      <c r="L33" s="12"/>
      <c r="M33" s="12"/>
      <c r="N33" s="15"/>
    </row>
    <row r="34" spans="1:14" ht="15.75" x14ac:dyDescent="0.25">
      <c r="A34" s="23" t="s">
        <v>34</v>
      </c>
      <c r="B34" s="16" t="s">
        <v>1</v>
      </c>
      <c r="C34" s="10"/>
      <c r="D34" s="12"/>
      <c r="E34" s="10"/>
      <c r="F34" s="12"/>
      <c r="G34" s="10"/>
      <c r="H34" s="12"/>
      <c r="I34" s="10"/>
      <c r="J34" s="12"/>
      <c r="K34" s="10"/>
      <c r="L34" s="12"/>
      <c r="M34" s="11" t="s">
        <v>1</v>
      </c>
      <c r="N34" s="15"/>
    </row>
    <row r="35" spans="1:14" ht="15.75" x14ac:dyDescent="0.25">
      <c r="A35" s="23" t="s">
        <v>35</v>
      </c>
      <c r="B35" s="9"/>
      <c r="C35" s="10"/>
      <c r="D35" s="12"/>
      <c r="E35" s="10"/>
      <c r="F35" s="12"/>
      <c r="G35" s="10"/>
      <c r="H35" s="12"/>
      <c r="I35" s="10"/>
      <c r="J35" s="11" t="s">
        <v>1</v>
      </c>
      <c r="K35" s="10"/>
      <c r="L35" s="12"/>
      <c r="M35" s="12"/>
      <c r="N35" s="15"/>
    </row>
    <row r="36" spans="1:14" ht="15.75" x14ac:dyDescent="0.25">
      <c r="A36" s="23" t="s">
        <v>36</v>
      </c>
      <c r="B36" s="9"/>
      <c r="C36" s="10"/>
      <c r="D36" s="12"/>
      <c r="E36" s="10"/>
      <c r="F36" s="12"/>
      <c r="G36" s="10"/>
      <c r="H36" s="12"/>
      <c r="I36" s="10"/>
      <c r="J36" s="12"/>
      <c r="K36" s="14" t="s">
        <v>1</v>
      </c>
      <c r="L36" s="12"/>
      <c r="M36" s="12"/>
      <c r="N36" s="15"/>
    </row>
    <row r="37" spans="1:14" ht="15.75" x14ac:dyDescent="0.25">
      <c r="A37" s="23" t="s">
        <v>37</v>
      </c>
      <c r="B37" s="9"/>
      <c r="C37" s="10"/>
      <c r="D37" s="12"/>
      <c r="E37" s="10"/>
      <c r="F37" s="12"/>
      <c r="G37" s="14" t="s">
        <v>1</v>
      </c>
      <c r="H37" s="12"/>
      <c r="I37" s="10"/>
      <c r="J37" s="12"/>
      <c r="K37" s="10"/>
      <c r="L37" s="12"/>
      <c r="M37" s="12"/>
      <c r="N37" s="15"/>
    </row>
    <row r="38" spans="1:14" ht="15.75" x14ac:dyDescent="0.25">
      <c r="A38" s="23" t="s">
        <v>38</v>
      </c>
      <c r="B38" s="9"/>
      <c r="C38" s="10"/>
      <c r="D38" s="11" t="s">
        <v>1</v>
      </c>
      <c r="E38" s="10"/>
      <c r="F38" s="12"/>
      <c r="G38" s="10"/>
      <c r="H38" s="12"/>
      <c r="I38" s="14" t="s">
        <v>1</v>
      </c>
      <c r="J38" s="12"/>
      <c r="K38" s="10"/>
      <c r="L38" s="12"/>
      <c r="M38" s="12"/>
      <c r="N38" s="15"/>
    </row>
    <row r="39" spans="1:14" ht="15.75" x14ac:dyDescent="0.25">
      <c r="A39" s="23" t="s">
        <v>39</v>
      </c>
      <c r="B39" s="9"/>
      <c r="C39" s="10"/>
      <c r="D39" s="11" t="s">
        <v>1</v>
      </c>
      <c r="E39" s="10"/>
      <c r="F39" s="11" t="s">
        <v>1</v>
      </c>
      <c r="G39" s="10"/>
      <c r="H39" s="12"/>
      <c r="I39" s="10"/>
      <c r="J39" s="12"/>
      <c r="K39" s="14" t="s">
        <v>1</v>
      </c>
      <c r="L39" s="12"/>
      <c r="M39" s="12"/>
      <c r="N39" s="13" t="s">
        <v>1</v>
      </c>
    </row>
    <row r="40" spans="1:14" ht="15.75" x14ac:dyDescent="0.25">
      <c r="A40" s="23" t="s">
        <v>40</v>
      </c>
      <c r="B40" s="9"/>
      <c r="C40" s="10"/>
      <c r="D40" s="12"/>
      <c r="E40" s="10"/>
      <c r="F40" s="12"/>
      <c r="G40" s="10"/>
      <c r="H40" s="12"/>
      <c r="I40" s="10"/>
      <c r="J40" s="12"/>
      <c r="K40" s="14" t="s">
        <v>1</v>
      </c>
      <c r="L40" s="12"/>
      <c r="M40" s="12"/>
      <c r="N40" s="15"/>
    </row>
    <row r="41" spans="1:14" ht="15.75" x14ac:dyDescent="0.25">
      <c r="A41" s="23" t="s">
        <v>41</v>
      </c>
      <c r="B41" s="9"/>
      <c r="C41" s="10"/>
      <c r="D41" s="12"/>
      <c r="E41" s="10"/>
      <c r="F41" s="12"/>
      <c r="G41" s="14" t="s">
        <v>1</v>
      </c>
      <c r="H41" s="12"/>
      <c r="I41" s="10"/>
      <c r="J41" s="12"/>
      <c r="K41" s="14" t="s">
        <v>1</v>
      </c>
      <c r="L41" s="12"/>
      <c r="M41" s="12"/>
      <c r="N41" s="15"/>
    </row>
    <row r="42" spans="1:14" ht="15.75" x14ac:dyDescent="0.25">
      <c r="A42" s="23" t="s">
        <v>42</v>
      </c>
      <c r="B42" s="9"/>
      <c r="C42" s="14" t="s">
        <v>1</v>
      </c>
      <c r="D42" s="11" t="s">
        <v>1</v>
      </c>
      <c r="E42" s="10"/>
      <c r="F42" s="12"/>
      <c r="G42" s="10"/>
      <c r="H42" s="12"/>
      <c r="I42" s="10"/>
      <c r="J42" s="12"/>
      <c r="K42" s="10"/>
      <c r="L42" s="12"/>
      <c r="M42" s="12"/>
      <c r="N42" s="15"/>
    </row>
    <row r="43" spans="1:14" ht="15.75" x14ac:dyDescent="0.25">
      <c r="A43" s="23" t="s">
        <v>43</v>
      </c>
      <c r="B43" s="16" t="s">
        <v>1</v>
      </c>
      <c r="C43" s="14" t="s">
        <v>1</v>
      </c>
      <c r="D43" s="12"/>
      <c r="E43" s="10"/>
      <c r="F43" s="12"/>
      <c r="G43" s="10"/>
      <c r="H43" s="12"/>
      <c r="I43" s="10"/>
      <c r="J43" s="12"/>
      <c r="K43" s="14" t="s">
        <v>1</v>
      </c>
      <c r="L43" s="11" t="s">
        <v>1</v>
      </c>
      <c r="M43" s="11" t="s">
        <v>1</v>
      </c>
      <c r="N43" s="15"/>
    </row>
    <row r="44" spans="1:14" ht="15.75" x14ac:dyDescent="0.25">
      <c r="A44" s="23" t="s">
        <v>44</v>
      </c>
      <c r="B44" s="9"/>
      <c r="C44" s="10"/>
      <c r="D44" s="12"/>
      <c r="E44" s="10"/>
      <c r="F44" s="12"/>
      <c r="G44" s="10"/>
      <c r="H44" s="12"/>
      <c r="I44" s="10"/>
      <c r="J44" s="11" t="s">
        <v>1</v>
      </c>
      <c r="K44" s="10"/>
      <c r="L44" s="12"/>
      <c r="M44" s="12"/>
      <c r="N44" s="15"/>
    </row>
    <row r="45" spans="1:14" ht="15.75" x14ac:dyDescent="0.25">
      <c r="A45" s="23" t="s">
        <v>45</v>
      </c>
      <c r="B45" s="9"/>
      <c r="C45" s="10"/>
      <c r="D45" s="12"/>
      <c r="E45" s="10"/>
      <c r="F45" s="12"/>
      <c r="G45" s="10"/>
      <c r="H45" s="12"/>
      <c r="I45" s="10"/>
      <c r="J45" s="11" t="s">
        <v>1</v>
      </c>
      <c r="K45" s="10"/>
      <c r="L45" s="12"/>
      <c r="M45" s="12"/>
      <c r="N45" s="13" t="s">
        <v>1</v>
      </c>
    </row>
    <row r="46" spans="1:14" ht="15.75" x14ac:dyDescent="0.25">
      <c r="A46" s="23" t="s">
        <v>46</v>
      </c>
      <c r="B46" s="9"/>
      <c r="C46" s="10"/>
      <c r="D46" s="12"/>
      <c r="E46" s="10"/>
      <c r="F46" s="12"/>
      <c r="G46" s="10"/>
      <c r="H46" s="12"/>
      <c r="I46" s="10"/>
      <c r="J46" s="11" t="s">
        <v>1</v>
      </c>
      <c r="K46" s="10"/>
      <c r="L46" s="12"/>
      <c r="M46" s="12"/>
      <c r="N46" s="15"/>
    </row>
    <row r="47" spans="1:14" ht="15.75" x14ac:dyDescent="0.25">
      <c r="A47" s="23" t="s">
        <v>47</v>
      </c>
      <c r="B47" s="9"/>
      <c r="C47" s="10"/>
      <c r="D47" s="12"/>
      <c r="E47" s="10"/>
      <c r="F47" s="12"/>
      <c r="G47" s="10"/>
      <c r="H47" s="12"/>
      <c r="I47" s="14" t="s">
        <v>1</v>
      </c>
      <c r="J47" s="12"/>
      <c r="K47" s="10"/>
      <c r="L47" s="12"/>
      <c r="M47" s="12"/>
      <c r="N47" s="13" t="s">
        <v>1</v>
      </c>
    </row>
    <row r="48" spans="1:14" ht="15.75" x14ac:dyDescent="0.25">
      <c r="A48" s="23" t="s">
        <v>48</v>
      </c>
      <c r="B48" s="9"/>
      <c r="C48" s="10"/>
      <c r="D48" s="12"/>
      <c r="E48" s="10"/>
      <c r="F48" s="12"/>
      <c r="G48" s="10"/>
      <c r="H48" s="12"/>
      <c r="I48" s="10"/>
      <c r="J48" s="12"/>
      <c r="K48" s="14" t="s">
        <v>1</v>
      </c>
      <c r="L48" s="12"/>
      <c r="M48" s="12"/>
      <c r="N48" s="15"/>
    </row>
    <row r="49" spans="1:14" ht="15.75" x14ac:dyDescent="0.25">
      <c r="A49" s="23" t="s">
        <v>49</v>
      </c>
      <c r="B49" s="16" t="s">
        <v>1</v>
      </c>
      <c r="C49" s="10"/>
      <c r="D49" s="11" t="s">
        <v>1</v>
      </c>
      <c r="E49" s="10"/>
      <c r="F49" s="12"/>
      <c r="G49" s="10"/>
      <c r="H49" s="12"/>
      <c r="I49" s="14" t="s">
        <v>1</v>
      </c>
      <c r="J49" s="12"/>
      <c r="K49" s="14" t="s">
        <v>1</v>
      </c>
      <c r="L49" s="12"/>
      <c r="M49" s="11" t="s">
        <v>1</v>
      </c>
      <c r="N49" s="15"/>
    </row>
    <row r="50" spans="1:14" ht="15.75" x14ac:dyDescent="0.25">
      <c r="A50" s="23" t="s">
        <v>50</v>
      </c>
      <c r="B50" s="9"/>
      <c r="C50" s="10"/>
      <c r="D50" s="12"/>
      <c r="E50" s="10"/>
      <c r="F50" s="12"/>
      <c r="G50" s="10"/>
      <c r="H50" s="12"/>
      <c r="I50" s="10"/>
      <c r="J50" s="12"/>
      <c r="K50" s="14" t="s">
        <v>1</v>
      </c>
      <c r="L50" s="12"/>
      <c r="M50" s="12"/>
      <c r="N50" s="15"/>
    </row>
    <row r="51" spans="1:14" ht="15.75" x14ac:dyDescent="0.25">
      <c r="A51" s="23" t="s">
        <v>51</v>
      </c>
      <c r="B51" s="9"/>
      <c r="C51" s="10"/>
      <c r="D51" s="11" t="s">
        <v>1</v>
      </c>
      <c r="E51" s="10"/>
      <c r="F51" s="12"/>
      <c r="G51" s="10"/>
      <c r="H51" s="12"/>
      <c r="I51" s="14" t="s">
        <v>1</v>
      </c>
      <c r="J51" s="12"/>
      <c r="K51" s="10"/>
      <c r="L51" s="12"/>
      <c r="M51" s="12"/>
      <c r="N51" s="15"/>
    </row>
    <row r="52" spans="1:14" ht="15.75" x14ac:dyDescent="0.25">
      <c r="A52" s="23" t="s">
        <v>52</v>
      </c>
      <c r="B52" s="9"/>
      <c r="C52" s="10"/>
      <c r="D52" s="12"/>
      <c r="E52" s="10"/>
      <c r="F52" s="12"/>
      <c r="G52" s="10"/>
      <c r="H52" s="12"/>
      <c r="I52" s="10"/>
      <c r="J52" s="12"/>
      <c r="K52" s="14" t="s">
        <v>1</v>
      </c>
      <c r="L52" s="12"/>
      <c r="M52" s="12"/>
      <c r="N52" s="15"/>
    </row>
    <row r="53" spans="1:14" ht="15.75" x14ac:dyDescent="0.25">
      <c r="A53" s="23" t="s">
        <v>53</v>
      </c>
      <c r="B53" s="9"/>
      <c r="C53" s="10"/>
      <c r="D53" s="12"/>
      <c r="E53" s="10"/>
      <c r="F53" s="12"/>
      <c r="G53" s="10"/>
      <c r="H53" s="12"/>
      <c r="I53" s="10"/>
      <c r="J53" s="12"/>
      <c r="K53" s="10"/>
      <c r="L53" s="12"/>
      <c r="M53" s="12"/>
      <c r="N53" s="13" t="s">
        <v>1</v>
      </c>
    </row>
    <row r="54" spans="1:14" ht="15.75" x14ac:dyDescent="0.25">
      <c r="A54" s="23" t="s">
        <v>54</v>
      </c>
      <c r="B54" s="9"/>
      <c r="C54" s="10"/>
      <c r="D54" s="11" t="s">
        <v>1</v>
      </c>
      <c r="E54" s="10"/>
      <c r="F54" s="12"/>
      <c r="G54" s="10"/>
      <c r="H54" s="11" t="s">
        <v>1</v>
      </c>
      <c r="I54" s="14" t="s">
        <v>1</v>
      </c>
      <c r="J54" s="12"/>
      <c r="K54" s="10"/>
      <c r="L54" s="12"/>
      <c r="M54" s="12"/>
      <c r="N54" s="15"/>
    </row>
    <row r="55" spans="1:14" ht="15.75" x14ac:dyDescent="0.25">
      <c r="A55" s="23" t="s">
        <v>55</v>
      </c>
      <c r="B55" s="9"/>
      <c r="C55" s="10"/>
      <c r="D55" s="12"/>
      <c r="E55" s="10"/>
      <c r="F55" s="12"/>
      <c r="G55" s="10"/>
      <c r="H55" s="12"/>
      <c r="I55" s="10"/>
      <c r="J55" s="12"/>
      <c r="K55" s="14" t="s">
        <v>1</v>
      </c>
      <c r="L55" s="12"/>
      <c r="M55" s="12"/>
      <c r="N55" s="15"/>
    </row>
    <row r="56" spans="1:14" ht="15.75" x14ac:dyDescent="0.25">
      <c r="A56" s="23" t="s">
        <v>56</v>
      </c>
      <c r="B56" s="9"/>
      <c r="C56" s="10"/>
      <c r="D56" s="12"/>
      <c r="E56" s="10"/>
      <c r="F56" s="12"/>
      <c r="G56" s="14" t="s">
        <v>1</v>
      </c>
      <c r="H56" s="12"/>
      <c r="I56" s="10"/>
      <c r="J56" s="11" t="s">
        <v>1</v>
      </c>
      <c r="K56" s="10"/>
      <c r="L56" s="12"/>
      <c r="M56" s="12"/>
      <c r="N56" s="15"/>
    </row>
    <row r="57" spans="1:14" ht="15.75" x14ac:dyDescent="0.25">
      <c r="A57" s="23" t="s">
        <v>57</v>
      </c>
      <c r="B57" s="9"/>
      <c r="C57" s="10"/>
      <c r="D57" s="12"/>
      <c r="E57" s="10"/>
      <c r="F57" s="12"/>
      <c r="G57" s="10"/>
      <c r="H57" s="12"/>
      <c r="I57" s="10"/>
      <c r="J57" s="12"/>
      <c r="K57" s="10"/>
      <c r="L57" s="12"/>
      <c r="M57" s="11" t="s">
        <v>1</v>
      </c>
      <c r="N57" s="15"/>
    </row>
    <row r="58" spans="1:14" ht="15.75" x14ac:dyDescent="0.25">
      <c r="A58" s="23" t="s">
        <v>58</v>
      </c>
      <c r="B58" s="9"/>
      <c r="C58" s="10"/>
      <c r="D58" s="12"/>
      <c r="E58" s="10"/>
      <c r="F58" s="12"/>
      <c r="G58" s="10"/>
      <c r="H58" s="12"/>
      <c r="I58" s="10"/>
      <c r="J58" s="12"/>
      <c r="K58" s="10"/>
      <c r="L58" s="12"/>
      <c r="M58" s="12"/>
      <c r="N58" s="13" t="s">
        <v>1</v>
      </c>
    </row>
    <row r="59" spans="1:14" ht="15.75" x14ac:dyDescent="0.25">
      <c r="A59" s="23" t="s">
        <v>59</v>
      </c>
      <c r="B59" s="9"/>
      <c r="C59" s="10"/>
      <c r="D59" s="12"/>
      <c r="E59" s="10"/>
      <c r="F59" s="12"/>
      <c r="G59" s="10"/>
      <c r="H59" s="12"/>
      <c r="I59" s="10"/>
      <c r="J59" s="12"/>
      <c r="K59" s="14" t="s">
        <v>1</v>
      </c>
      <c r="L59" s="12"/>
      <c r="M59" s="12"/>
      <c r="N59" s="15"/>
    </row>
    <row r="60" spans="1:14" ht="15.75" x14ac:dyDescent="0.25">
      <c r="A60" s="23" t="s">
        <v>60</v>
      </c>
      <c r="B60" s="16" t="s">
        <v>1</v>
      </c>
      <c r="C60" s="14" t="s">
        <v>1</v>
      </c>
      <c r="D60" s="12"/>
      <c r="E60" s="10"/>
      <c r="F60" s="12"/>
      <c r="G60" s="10"/>
      <c r="H60" s="12"/>
      <c r="I60" s="10"/>
      <c r="J60" s="12"/>
      <c r="K60" s="14" t="s">
        <v>1</v>
      </c>
      <c r="L60" s="11" t="s">
        <v>1</v>
      </c>
      <c r="M60" s="11" t="s">
        <v>1</v>
      </c>
      <c r="N60" s="15"/>
    </row>
    <row r="61" spans="1:14" ht="15.75" x14ac:dyDescent="0.25">
      <c r="A61" s="23" t="s">
        <v>61</v>
      </c>
      <c r="B61" s="16" t="s">
        <v>1</v>
      </c>
      <c r="C61" s="14" t="s">
        <v>1</v>
      </c>
      <c r="D61" s="11" t="s">
        <v>1</v>
      </c>
      <c r="E61" s="10"/>
      <c r="F61" s="12"/>
      <c r="G61" s="10"/>
      <c r="H61" s="11" t="s">
        <v>1</v>
      </c>
      <c r="I61" s="10"/>
      <c r="J61" s="12"/>
      <c r="K61" s="14" t="s">
        <v>1</v>
      </c>
      <c r="L61" s="11" t="s">
        <v>1</v>
      </c>
      <c r="M61" s="11" t="s">
        <v>1</v>
      </c>
      <c r="N61" s="13" t="s">
        <v>1</v>
      </c>
    </row>
    <row r="62" spans="1:14" ht="15.75" x14ac:dyDescent="0.25">
      <c r="A62" s="23" t="s">
        <v>62</v>
      </c>
      <c r="B62" s="9"/>
      <c r="C62" s="10"/>
      <c r="D62" s="12"/>
      <c r="E62" s="10"/>
      <c r="F62" s="12"/>
      <c r="G62" s="10"/>
      <c r="H62" s="12"/>
      <c r="I62" s="10"/>
      <c r="J62" s="12"/>
      <c r="K62" s="14" t="s">
        <v>1</v>
      </c>
      <c r="L62" s="12"/>
      <c r="M62" s="12"/>
      <c r="N62" s="15"/>
    </row>
    <row r="63" spans="1:14" ht="15.75" x14ac:dyDescent="0.25">
      <c r="A63" s="23" t="s">
        <v>63</v>
      </c>
      <c r="B63" s="9"/>
      <c r="C63" s="10"/>
      <c r="D63" s="12"/>
      <c r="E63" s="10"/>
      <c r="F63" s="12"/>
      <c r="G63" s="10"/>
      <c r="H63" s="12"/>
      <c r="I63" s="10"/>
      <c r="J63" s="12"/>
      <c r="K63" s="10"/>
      <c r="L63" s="12"/>
      <c r="M63" s="12"/>
      <c r="N63" s="13" t="s">
        <v>1</v>
      </c>
    </row>
    <row r="64" spans="1:14" ht="15.75" x14ac:dyDescent="0.25">
      <c r="A64" s="23" t="s">
        <v>64</v>
      </c>
      <c r="B64" s="9"/>
      <c r="C64" s="10"/>
      <c r="D64" s="12"/>
      <c r="E64" s="10"/>
      <c r="F64" s="12"/>
      <c r="G64" s="10"/>
      <c r="H64" s="12"/>
      <c r="I64" s="10"/>
      <c r="J64" s="12"/>
      <c r="K64" s="10"/>
      <c r="L64" s="12"/>
      <c r="M64" s="12"/>
      <c r="N64" s="13" t="s">
        <v>1</v>
      </c>
    </row>
    <row r="65" spans="1:14" ht="15.75" x14ac:dyDescent="0.25">
      <c r="A65" s="23" t="s">
        <v>65</v>
      </c>
      <c r="B65" s="9"/>
      <c r="C65" s="10"/>
      <c r="D65" s="11" t="s">
        <v>1</v>
      </c>
      <c r="E65" s="10"/>
      <c r="F65" s="12"/>
      <c r="G65" s="10"/>
      <c r="H65" s="12"/>
      <c r="I65" s="14" t="s">
        <v>1</v>
      </c>
      <c r="J65" s="12"/>
      <c r="K65" s="10"/>
      <c r="L65" s="12"/>
      <c r="M65" s="12"/>
      <c r="N65" s="13" t="s">
        <v>1</v>
      </c>
    </row>
    <row r="66" spans="1:14" ht="15.75" x14ac:dyDescent="0.25">
      <c r="A66" s="23" t="s">
        <v>66</v>
      </c>
      <c r="B66" s="9"/>
      <c r="C66" s="10"/>
      <c r="D66" s="12"/>
      <c r="E66" s="10"/>
      <c r="F66" s="12"/>
      <c r="G66" s="10"/>
      <c r="H66" s="12"/>
      <c r="I66" s="10"/>
      <c r="J66" s="12"/>
      <c r="K66" s="14" t="s">
        <v>1</v>
      </c>
      <c r="L66" s="12"/>
      <c r="M66" s="12"/>
      <c r="N66" s="15"/>
    </row>
    <row r="67" spans="1:14" ht="15.75" x14ac:dyDescent="0.25">
      <c r="A67" s="23" t="s">
        <v>67</v>
      </c>
      <c r="B67" s="9"/>
      <c r="C67" s="10"/>
      <c r="D67" s="12"/>
      <c r="E67" s="10"/>
      <c r="F67" s="12"/>
      <c r="G67" s="10"/>
      <c r="H67" s="12"/>
      <c r="I67" s="10"/>
      <c r="J67" s="12"/>
      <c r="K67" s="14" t="s">
        <v>1</v>
      </c>
      <c r="L67" s="12"/>
      <c r="M67" s="12"/>
      <c r="N67" s="15"/>
    </row>
    <row r="68" spans="1:14" ht="15.75" x14ac:dyDescent="0.25">
      <c r="A68" s="23" t="s">
        <v>68</v>
      </c>
      <c r="B68" s="9"/>
      <c r="C68" s="10"/>
      <c r="D68" s="12"/>
      <c r="E68" s="10"/>
      <c r="F68" s="12"/>
      <c r="G68" s="10"/>
      <c r="H68" s="11" t="s">
        <v>1</v>
      </c>
      <c r="I68" s="10"/>
      <c r="J68" s="11" t="s">
        <v>1</v>
      </c>
      <c r="K68" s="14" t="s">
        <v>1</v>
      </c>
      <c r="L68" s="12"/>
      <c r="M68" s="12"/>
      <c r="N68" s="15"/>
    </row>
    <row r="69" spans="1:14" ht="15.75" x14ac:dyDescent="0.25">
      <c r="A69" s="23" t="s">
        <v>69</v>
      </c>
      <c r="B69" s="9"/>
      <c r="C69" s="14" t="s">
        <v>1</v>
      </c>
      <c r="D69" s="12"/>
      <c r="E69" s="14" t="s">
        <v>1</v>
      </c>
      <c r="F69" s="12"/>
      <c r="G69" s="10"/>
      <c r="H69" s="12"/>
      <c r="I69" s="10"/>
      <c r="J69" s="12"/>
      <c r="K69" s="10"/>
      <c r="L69" s="11" t="s">
        <v>1</v>
      </c>
      <c r="M69" s="12"/>
      <c r="N69" s="15"/>
    </row>
    <row r="70" spans="1:14" ht="15.75" x14ac:dyDescent="0.25">
      <c r="A70" s="23" t="s">
        <v>70</v>
      </c>
      <c r="B70" s="9"/>
      <c r="C70" s="10"/>
      <c r="D70" s="12"/>
      <c r="E70" s="10"/>
      <c r="F70" s="12"/>
      <c r="G70" s="10"/>
      <c r="H70" s="12"/>
      <c r="I70" s="10"/>
      <c r="J70" s="12"/>
      <c r="K70" s="14" t="s">
        <v>1</v>
      </c>
      <c r="L70" s="12"/>
      <c r="M70" s="12"/>
      <c r="N70" s="15"/>
    </row>
    <row r="71" spans="1:14" ht="15.75" x14ac:dyDescent="0.25">
      <c r="A71" s="23" t="s">
        <v>71</v>
      </c>
      <c r="B71" s="9"/>
      <c r="C71" s="10"/>
      <c r="D71" s="12"/>
      <c r="E71" s="10"/>
      <c r="F71" s="12"/>
      <c r="G71" s="10"/>
      <c r="H71" s="12"/>
      <c r="I71" s="10"/>
      <c r="J71" s="12"/>
      <c r="K71" s="10"/>
      <c r="L71" s="12"/>
      <c r="M71" s="12"/>
      <c r="N71" s="13" t="s">
        <v>1</v>
      </c>
    </row>
    <row r="72" spans="1:14" ht="15.75" x14ac:dyDescent="0.25">
      <c r="A72" s="23" t="s">
        <v>72</v>
      </c>
      <c r="B72" s="16" t="s">
        <v>1</v>
      </c>
      <c r="C72" s="10"/>
      <c r="D72" s="11" t="s">
        <v>1</v>
      </c>
      <c r="E72" s="10"/>
      <c r="F72" s="12"/>
      <c r="G72" s="10"/>
      <c r="H72" s="12"/>
      <c r="I72" s="14" t="s">
        <v>1</v>
      </c>
      <c r="J72" s="12"/>
      <c r="K72" s="10"/>
      <c r="L72" s="12"/>
      <c r="M72" s="12"/>
      <c r="N72" s="13" t="s">
        <v>1</v>
      </c>
    </row>
    <row r="73" spans="1:14" ht="15.75" x14ac:dyDescent="0.25">
      <c r="A73" s="23" t="s">
        <v>73</v>
      </c>
      <c r="B73" s="9"/>
      <c r="C73" s="10"/>
      <c r="D73" s="12"/>
      <c r="E73" s="10"/>
      <c r="F73" s="12"/>
      <c r="G73" s="10"/>
      <c r="H73" s="11" t="s">
        <v>1</v>
      </c>
      <c r="I73" s="10"/>
      <c r="J73" s="12"/>
      <c r="K73" s="10"/>
      <c r="L73" s="12"/>
      <c r="M73" s="12"/>
      <c r="N73" s="15"/>
    </row>
    <row r="74" spans="1:14" ht="15.75" x14ac:dyDescent="0.25">
      <c r="A74" s="23" t="s">
        <v>74</v>
      </c>
      <c r="B74" s="9"/>
      <c r="C74" s="10"/>
      <c r="D74" s="11" t="s">
        <v>1</v>
      </c>
      <c r="E74" s="10"/>
      <c r="F74" s="12"/>
      <c r="G74" s="10"/>
      <c r="H74" s="12"/>
      <c r="I74" s="10"/>
      <c r="J74" s="12"/>
      <c r="K74" s="10"/>
      <c r="L74" s="12"/>
      <c r="M74" s="12"/>
      <c r="N74" s="15"/>
    </row>
    <row r="75" spans="1:14" ht="15.75" x14ac:dyDescent="0.25">
      <c r="A75" s="23" t="s">
        <v>75</v>
      </c>
      <c r="B75" s="9"/>
      <c r="C75" s="10"/>
      <c r="D75" s="12"/>
      <c r="E75" s="10"/>
      <c r="F75" s="12"/>
      <c r="G75" s="14" t="s">
        <v>1</v>
      </c>
      <c r="H75" s="12"/>
      <c r="I75" s="10"/>
      <c r="J75" s="12"/>
      <c r="K75" s="14" t="s">
        <v>1</v>
      </c>
      <c r="L75" s="12"/>
      <c r="M75" s="12"/>
      <c r="N75" s="15"/>
    </row>
    <row r="76" spans="1:14" ht="15.75" x14ac:dyDescent="0.25">
      <c r="A76" s="23" t="s">
        <v>76</v>
      </c>
      <c r="B76" s="9"/>
      <c r="C76" s="10"/>
      <c r="D76" s="12"/>
      <c r="E76" s="10"/>
      <c r="F76" s="12"/>
      <c r="G76" s="10"/>
      <c r="H76" s="12"/>
      <c r="I76" s="14" t="s">
        <v>1</v>
      </c>
      <c r="J76" s="12"/>
      <c r="K76" s="14" t="s">
        <v>1</v>
      </c>
      <c r="L76" s="12"/>
      <c r="M76" s="12"/>
      <c r="N76" s="13" t="s">
        <v>1</v>
      </c>
    </row>
    <row r="77" spans="1:14" ht="16.5" thickBot="1" x14ac:dyDescent="0.3">
      <c r="A77" s="24" t="s">
        <v>77</v>
      </c>
      <c r="B77" s="17"/>
      <c r="C77" s="18"/>
      <c r="D77" s="19"/>
      <c r="E77" s="18"/>
      <c r="F77" s="19"/>
      <c r="G77" s="18"/>
      <c r="H77" s="19"/>
      <c r="I77" s="18"/>
      <c r="J77" s="19"/>
      <c r="K77" s="20" t="s">
        <v>1</v>
      </c>
      <c r="L77" s="19"/>
      <c r="M77" s="19"/>
      <c r="N77" s="21"/>
    </row>
  </sheetData>
  <autoFilter ref="A1:N77">
    <sortState ref="A2:N77">
      <sortCondition ref="A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L77"/>
  <sheetViews>
    <sheetView zoomScale="90" zoomScaleNormal="90" workbookViewId="0">
      <selection activeCell="H2" sqref="H2"/>
    </sheetView>
  </sheetViews>
  <sheetFormatPr defaultRowHeight="15" x14ac:dyDescent="0.25"/>
  <cols>
    <col min="1" max="1" width="20.28515625" bestFit="1" customWidth="1"/>
    <col min="2" max="2" width="16.85546875" bestFit="1" customWidth="1"/>
    <col min="3" max="3" width="20.28515625" bestFit="1" customWidth="1"/>
    <col min="4" max="4" width="10.5703125" bestFit="1" customWidth="1"/>
    <col min="5" max="6" width="15.7109375" bestFit="1" customWidth="1"/>
    <col min="7" max="7" width="20.28515625" bestFit="1" customWidth="1"/>
    <col min="8" max="8" width="18.5703125" bestFit="1" customWidth="1"/>
    <col min="9" max="9" width="20.28515625" bestFit="1" customWidth="1"/>
    <col min="10" max="10" width="14.140625" bestFit="1" customWidth="1"/>
    <col min="12" max="12" width="20.28515625" bestFit="1" customWidth="1"/>
    <col min="14" max="14" width="18.5703125" bestFit="1" customWidth="1"/>
    <col min="16" max="16" width="3.5703125" bestFit="1" customWidth="1"/>
    <col min="17" max="17" width="9.140625" bestFit="1" customWidth="1"/>
    <col min="18" max="18" width="7" bestFit="1" customWidth="1"/>
    <col min="19" max="19" width="12.5703125" bestFit="1" customWidth="1"/>
    <col min="20" max="20" width="13.42578125" bestFit="1" customWidth="1"/>
    <col min="21" max="21" width="7.42578125" bestFit="1" customWidth="1"/>
    <col min="22" max="22" width="3.5703125" bestFit="1" customWidth="1"/>
    <col min="23" max="23" width="9.28515625" bestFit="1" customWidth="1"/>
    <col min="24" max="24" width="5.7109375" bestFit="1" customWidth="1"/>
    <col min="25" max="25" width="10.42578125" bestFit="1" customWidth="1"/>
    <col min="26" max="26" width="6" bestFit="1" customWidth="1"/>
    <col min="27" max="27" width="5.7109375" bestFit="1" customWidth="1"/>
    <col min="28" max="28" width="4.85546875" bestFit="1" customWidth="1"/>
    <col min="29" max="29" width="10.42578125" bestFit="1" customWidth="1"/>
    <col min="30" max="30" width="5.7109375" bestFit="1" customWidth="1"/>
    <col min="31" max="31" width="7.85546875" bestFit="1" customWidth="1"/>
    <col min="32" max="32" width="10.140625" bestFit="1" customWidth="1"/>
    <col min="33" max="33" width="6.28515625" bestFit="1" customWidth="1"/>
    <col min="34" max="34" width="14.5703125" bestFit="1" customWidth="1"/>
    <col min="35" max="35" width="12.28515625" bestFit="1" customWidth="1"/>
    <col min="36" max="36" width="7.7109375" bestFit="1" customWidth="1"/>
    <col min="37" max="37" width="7.140625" bestFit="1" customWidth="1"/>
    <col min="38" max="38" width="11" bestFit="1" customWidth="1"/>
    <col min="39" max="39" width="20.7109375" bestFit="1" customWidth="1"/>
    <col min="40" max="40" width="3.5703125" bestFit="1" customWidth="1"/>
    <col min="41" max="41" width="8.42578125" bestFit="1" customWidth="1"/>
    <col min="42" max="42" width="6.85546875" bestFit="1" customWidth="1"/>
    <col min="43" max="43" width="8.140625" bestFit="1" customWidth="1"/>
    <col min="44" max="44" width="16.5703125" bestFit="1" customWidth="1"/>
    <col min="45" max="45" width="14.140625" bestFit="1" customWidth="1"/>
    <col min="46" max="46" width="6.85546875" bestFit="1" customWidth="1"/>
    <col min="47" max="47" width="7.85546875" bestFit="1" customWidth="1"/>
    <col min="48" max="48" width="10" bestFit="1" customWidth="1"/>
    <col min="49" max="49" width="12.5703125" bestFit="1" customWidth="1"/>
    <col min="50" max="50" width="6.5703125" bestFit="1" customWidth="1"/>
    <col min="51" max="51" width="4.7109375" bestFit="1" customWidth="1"/>
    <col min="52" max="52" width="7.42578125" bestFit="1" customWidth="1"/>
    <col min="53" max="53" width="11.140625" bestFit="1" customWidth="1"/>
    <col min="54" max="54" width="5.42578125" bestFit="1" customWidth="1"/>
    <col min="55" max="55" width="3.7109375" bestFit="1" customWidth="1"/>
    <col min="56" max="56" width="9.140625" bestFit="1" customWidth="1"/>
    <col min="57" max="57" width="3.5703125" bestFit="1" customWidth="1"/>
    <col min="58" max="58" width="8.85546875" bestFit="1" customWidth="1"/>
    <col min="59" max="59" width="2.42578125" bestFit="1" customWidth="1"/>
    <col min="60" max="60" width="4.85546875" bestFit="1" customWidth="1"/>
    <col min="61" max="61" width="7.7109375" bestFit="1" customWidth="1"/>
    <col min="62" max="62" width="7" bestFit="1" customWidth="1"/>
    <col min="63" max="63" width="21.5703125" bestFit="1" customWidth="1"/>
    <col min="64" max="65" width="7.42578125" bestFit="1" customWidth="1"/>
    <col min="66" max="66" width="9.42578125" bestFit="1" customWidth="1"/>
    <col min="67" max="67" width="8" bestFit="1" customWidth="1"/>
    <col min="68" max="68" width="7.140625" bestFit="1" customWidth="1"/>
    <col min="69" max="69" width="7.42578125" bestFit="1" customWidth="1"/>
    <col min="70" max="70" width="8" bestFit="1" customWidth="1"/>
    <col min="71" max="71" width="10.42578125" bestFit="1" customWidth="1"/>
    <col min="72" max="72" width="8.5703125" bestFit="1" customWidth="1"/>
    <col min="73" max="73" width="18.140625" bestFit="1" customWidth="1"/>
    <col min="74" max="74" width="6" bestFit="1" customWidth="1"/>
    <col min="75" max="75" width="4.42578125" bestFit="1" customWidth="1"/>
    <col min="76" max="76" width="7.7109375" bestFit="1" customWidth="1"/>
    <col min="77" max="77" width="7.5703125" bestFit="1" customWidth="1"/>
    <col min="78" max="78" width="6.140625" bestFit="1" customWidth="1"/>
    <col min="79" max="79" width="6.85546875" bestFit="1" customWidth="1"/>
    <col min="80" max="80" width="8.5703125" bestFit="1" customWidth="1"/>
    <col min="81" max="81" width="5" bestFit="1" customWidth="1"/>
    <col min="82" max="82" width="9" bestFit="1" customWidth="1"/>
    <col min="83" max="83" width="12.42578125" bestFit="1" customWidth="1"/>
    <col min="84" max="84" width="10.140625" bestFit="1" customWidth="1"/>
    <col min="85" max="85" width="5.85546875" bestFit="1" customWidth="1"/>
    <col min="86" max="86" width="9" bestFit="1" customWidth="1"/>
    <col min="87" max="87" width="7.7109375" bestFit="1" customWidth="1"/>
    <col min="88" max="88" width="11.85546875" bestFit="1" customWidth="1"/>
    <col min="89" max="89" width="8.140625" bestFit="1" customWidth="1"/>
    <col min="90" max="90" width="5.85546875" bestFit="1" customWidth="1"/>
  </cols>
  <sheetData>
    <row r="1" spans="1:90" ht="15.75" thickBot="1" x14ac:dyDescent="0.3">
      <c r="A1" s="48">
        <v>1</v>
      </c>
      <c r="B1" s="48">
        <v>2</v>
      </c>
      <c r="C1" s="48">
        <v>3</v>
      </c>
      <c r="D1" s="48">
        <v>4</v>
      </c>
      <c r="E1" s="48">
        <v>5</v>
      </c>
      <c r="F1" s="48">
        <v>6</v>
      </c>
      <c r="G1" s="48">
        <v>7</v>
      </c>
      <c r="H1" s="48">
        <v>8</v>
      </c>
      <c r="I1" s="48">
        <v>9</v>
      </c>
      <c r="J1" s="48">
        <v>10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9</v>
      </c>
      <c r="Y1">
        <v>10</v>
      </c>
      <c r="Z1">
        <v>11</v>
      </c>
      <c r="AA1">
        <v>12</v>
      </c>
      <c r="AB1">
        <v>13</v>
      </c>
      <c r="AC1">
        <v>14</v>
      </c>
      <c r="AD1">
        <v>15</v>
      </c>
      <c r="AE1">
        <v>16</v>
      </c>
      <c r="AF1">
        <v>17</v>
      </c>
      <c r="AG1">
        <v>18</v>
      </c>
      <c r="AH1">
        <v>19</v>
      </c>
      <c r="AI1">
        <v>20</v>
      </c>
      <c r="AJ1">
        <v>21</v>
      </c>
      <c r="AK1">
        <v>22</v>
      </c>
      <c r="AL1">
        <v>23</v>
      </c>
      <c r="AM1">
        <v>24</v>
      </c>
      <c r="AN1">
        <v>25</v>
      </c>
      <c r="AO1">
        <v>26</v>
      </c>
      <c r="AP1">
        <v>27</v>
      </c>
      <c r="AQ1">
        <v>28</v>
      </c>
      <c r="AR1">
        <v>29</v>
      </c>
      <c r="AS1">
        <v>30</v>
      </c>
      <c r="AT1">
        <v>31</v>
      </c>
      <c r="AU1">
        <v>32</v>
      </c>
      <c r="AV1">
        <v>33</v>
      </c>
      <c r="AW1">
        <v>34</v>
      </c>
      <c r="AX1">
        <v>35</v>
      </c>
      <c r="AY1">
        <v>36</v>
      </c>
      <c r="AZ1">
        <v>37</v>
      </c>
      <c r="BA1">
        <v>38</v>
      </c>
      <c r="BB1">
        <v>39</v>
      </c>
      <c r="BC1">
        <v>40</v>
      </c>
      <c r="BD1">
        <v>41</v>
      </c>
      <c r="BE1">
        <v>42</v>
      </c>
      <c r="BF1">
        <v>43</v>
      </c>
      <c r="BG1">
        <v>44</v>
      </c>
      <c r="BH1">
        <v>45</v>
      </c>
      <c r="BI1">
        <v>46</v>
      </c>
      <c r="BJ1">
        <v>47</v>
      </c>
      <c r="BK1">
        <v>48</v>
      </c>
      <c r="BL1">
        <v>49</v>
      </c>
      <c r="BM1">
        <v>50</v>
      </c>
      <c r="BN1">
        <v>51</v>
      </c>
      <c r="BO1">
        <v>52</v>
      </c>
      <c r="BP1">
        <v>53</v>
      </c>
      <c r="BQ1">
        <v>54</v>
      </c>
      <c r="BR1">
        <v>55</v>
      </c>
      <c r="BS1">
        <v>56</v>
      </c>
      <c r="BT1">
        <v>57</v>
      </c>
      <c r="BU1">
        <v>58</v>
      </c>
      <c r="BV1">
        <v>59</v>
      </c>
      <c r="BW1">
        <v>60</v>
      </c>
      <c r="BX1">
        <v>61</v>
      </c>
      <c r="BY1">
        <v>62</v>
      </c>
      <c r="BZ1">
        <v>63</v>
      </c>
      <c r="CA1">
        <v>64</v>
      </c>
      <c r="CB1">
        <v>65</v>
      </c>
      <c r="CC1">
        <v>66</v>
      </c>
      <c r="CD1">
        <v>67</v>
      </c>
      <c r="CE1">
        <v>68</v>
      </c>
      <c r="CF1">
        <v>69</v>
      </c>
      <c r="CG1">
        <v>70</v>
      </c>
      <c r="CH1">
        <v>71</v>
      </c>
      <c r="CI1">
        <v>72</v>
      </c>
      <c r="CJ1">
        <v>73</v>
      </c>
      <c r="CK1">
        <v>74</v>
      </c>
      <c r="CL1">
        <v>75</v>
      </c>
    </row>
    <row r="2" spans="1:90" ht="15.75" thickBot="1" x14ac:dyDescent="0.3">
      <c r="A2" s="26" t="s">
        <v>78</v>
      </c>
      <c r="B2" s="27" t="s">
        <v>79</v>
      </c>
      <c r="C2" s="28" t="s">
        <v>80</v>
      </c>
      <c r="D2" s="28" t="s">
        <v>82</v>
      </c>
      <c r="E2" s="29" t="s">
        <v>83</v>
      </c>
      <c r="F2" s="32" t="s">
        <v>90</v>
      </c>
      <c r="G2" s="29" t="s">
        <v>84</v>
      </c>
      <c r="H2" s="32" t="s">
        <v>142</v>
      </c>
      <c r="I2" s="29" t="s">
        <v>86</v>
      </c>
      <c r="J2" s="31" t="s">
        <v>89</v>
      </c>
      <c r="L2" s="55" t="s">
        <v>133</v>
      </c>
      <c r="N2" s="26" t="s">
        <v>78</v>
      </c>
      <c r="P2" s="51" t="s">
        <v>2</v>
      </c>
      <c r="Q2" s="51" t="s">
        <v>3</v>
      </c>
      <c r="R2" s="51" t="s">
        <v>4</v>
      </c>
      <c r="S2" s="51" t="s">
        <v>5</v>
      </c>
      <c r="T2" s="51" t="s">
        <v>6</v>
      </c>
      <c r="U2" s="51" t="s">
        <v>7</v>
      </c>
      <c r="V2" s="51" t="s">
        <v>8</v>
      </c>
      <c r="W2" s="51" t="s">
        <v>9</v>
      </c>
      <c r="X2" s="51" t="s">
        <v>10</v>
      </c>
      <c r="Y2" s="51" t="s">
        <v>11</v>
      </c>
      <c r="Z2" s="51" t="s">
        <v>12</v>
      </c>
      <c r="AA2" s="51" t="s">
        <v>13</v>
      </c>
      <c r="AB2" s="51" t="s">
        <v>14</v>
      </c>
      <c r="AC2" s="51" t="s">
        <v>15</v>
      </c>
      <c r="AD2" s="51" t="s">
        <v>16</v>
      </c>
      <c r="AE2" s="51" t="s">
        <v>17</v>
      </c>
      <c r="AF2" s="51" t="s">
        <v>18</v>
      </c>
      <c r="AG2" s="51" t="s">
        <v>19</v>
      </c>
      <c r="AH2" s="51" t="s">
        <v>20</v>
      </c>
      <c r="AI2" s="51" t="s">
        <v>21</v>
      </c>
      <c r="AJ2" s="51" t="s">
        <v>22</v>
      </c>
      <c r="AK2" s="51" t="s">
        <v>23</v>
      </c>
      <c r="AL2" s="51" t="s">
        <v>24</v>
      </c>
      <c r="AM2" s="51" t="s">
        <v>25</v>
      </c>
      <c r="AN2" s="51" t="s">
        <v>26</v>
      </c>
      <c r="AO2" s="51" t="s">
        <v>27</v>
      </c>
      <c r="AP2" s="51" t="s">
        <v>28</v>
      </c>
      <c r="AQ2" s="51" t="s">
        <v>29</v>
      </c>
      <c r="AR2" s="51" t="s">
        <v>30</v>
      </c>
      <c r="AS2" s="51" t="s">
        <v>31</v>
      </c>
      <c r="AT2" s="51" t="s">
        <v>32</v>
      </c>
      <c r="AU2" s="51" t="s">
        <v>33</v>
      </c>
      <c r="AV2" s="51" t="s">
        <v>34</v>
      </c>
      <c r="AW2" s="51" t="s">
        <v>35</v>
      </c>
      <c r="AX2" s="51" t="s">
        <v>36</v>
      </c>
      <c r="AY2" s="51" t="s">
        <v>37</v>
      </c>
      <c r="AZ2" s="51" t="s">
        <v>38</v>
      </c>
      <c r="BA2" s="51" t="s">
        <v>39</v>
      </c>
      <c r="BB2" s="51" t="s">
        <v>40</v>
      </c>
      <c r="BC2" s="51" t="s">
        <v>41</v>
      </c>
      <c r="BD2" s="51" t="s">
        <v>42</v>
      </c>
      <c r="BE2" s="51" t="s">
        <v>43</v>
      </c>
      <c r="BF2" s="51" t="s">
        <v>44</v>
      </c>
      <c r="BG2" s="51" t="s">
        <v>45</v>
      </c>
      <c r="BH2" s="51" t="s">
        <v>46</v>
      </c>
      <c r="BI2" s="51" t="s">
        <v>47</v>
      </c>
      <c r="BJ2" s="51" t="s">
        <v>48</v>
      </c>
      <c r="BK2" s="51" t="s">
        <v>49</v>
      </c>
      <c r="BL2" s="51" t="s">
        <v>50</v>
      </c>
      <c r="BM2" s="51" t="s">
        <v>51</v>
      </c>
      <c r="BN2" s="51" t="s">
        <v>52</v>
      </c>
      <c r="BO2" s="51" t="s">
        <v>53</v>
      </c>
      <c r="BP2" s="51" t="s">
        <v>54</v>
      </c>
      <c r="BQ2" s="51" t="s">
        <v>55</v>
      </c>
      <c r="BR2" s="51" t="s">
        <v>56</v>
      </c>
      <c r="BS2" s="51" t="s">
        <v>58</v>
      </c>
      <c r="BT2" s="51" t="s">
        <v>59</v>
      </c>
      <c r="BU2" s="51" t="s">
        <v>60</v>
      </c>
      <c r="BV2" s="51" t="s">
        <v>61</v>
      </c>
      <c r="BW2" s="51" t="s">
        <v>62</v>
      </c>
      <c r="BX2" s="51" t="s">
        <v>63</v>
      </c>
      <c r="BY2" s="51" t="s">
        <v>64</v>
      </c>
      <c r="BZ2" s="51" t="s">
        <v>65</v>
      </c>
      <c r="CA2" s="51" t="s">
        <v>66</v>
      </c>
      <c r="CB2" s="51" t="s">
        <v>67</v>
      </c>
      <c r="CC2" s="51" t="s">
        <v>68</v>
      </c>
      <c r="CD2" s="51" t="s">
        <v>69</v>
      </c>
      <c r="CE2" s="51" t="s">
        <v>70</v>
      </c>
      <c r="CF2" s="51" t="s">
        <v>71</v>
      </c>
      <c r="CG2" s="51" t="s">
        <v>72</v>
      </c>
      <c r="CH2" s="51" t="s">
        <v>73</v>
      </c>
      <c r="CI2" s="51" t="s">
        <v>74</v>
      </c>
      <c r="CJ2" s="51" t="s">
        <v>140</v>
      </c>
      <c r="CK2" s="51" t="s">
        <v>76</v>
      </c>
      <c r="CL2" s="51" t="s">
        <v>77</v>
      </c>
    </row>
    <row r="3" spans="1:90" ht="15.75" thickBot="1" x14ac:dyDescent="0.3">
      <c r="A3" t="s">
        <v>5</v>
      </c>
      <c r="B3" t="s">
        <v>10</v>
      </c>
      <c r="C3" t="s">
        <v>2</v>
      </c>
      <c r="D3" t="s">
        <v>33</v>
      </c>
      <c r="E3" t="s">
        <v>4</v>
      </c>
      <c r="F3" t="s">
        <v>3</v>
      </c>
      <c r="G3" t="s">
        <v>13</v>
      </c>
      <c r="H3" t="s">
        <v>35</v>
      </c>
      <c r="I3" t="s">
        <v>2</v>
      </c>
      <c r="J3" t="s">
        <v>3</v>
      </c>
      <c r="L3" t="s">
        <v>2</v>
      </c>
      <c r="N3" s="27" t="s">
        <v>79</v>
      </c>
      <c r="P3" t="s">
        <v>95</v>
      </c>
      <c r="Q3" t="s">
        <v>95</v>
      </c>
      <c r="R3" t="s">
        <v>98</v>
      </c>
      <c r="S3" t="s">
        <v>93</v>
      </c>
      <c r="T3" t="s">
        <v>100</v>
      </c>
      <c r="U3" t="s">
        <v>95</v>
      </c>
      <c r="V3" t="s">
        <v>90</v>
      </c>
      <c r="W3" t="s">
        <v>103</v>
      </c>
      <c r="X3" t="s">
        <v>94</v>
      </c>
      <c r="Z3" t="s">
        <v>100</v>
      </c>
      <c r="AA3" t="s">
        <v>95</v>
      </c>
      <c r="AB3" t="s">
        <v>100</v>
      </c>
      <c r="AC3" t="s">
        <v>100</v>
      </c>
      <c r="AD3" t="s">
        <v>100</v>
      </c>
      <c r="AE3" t="s">
        <v>100</v>
      </c>
      <c r="AF3" t="s">
        <v>100</v>
      </c>
      <c r="AG3" t="s">
        <v>95</v>
      </c>
      <c r="AH3" t="s">
        <v>100</v>
      </c>
      <c r="AI3" t="s">
        <v>100</v>
      </c>
      <c r="AJ3" t="s">
        <v>95</v>
      </c>
      <c r="AK3" t="s">
        <v>100</v>
      </c>
      <c r="AL3" t="s">
        <v>90</v>
      </c>
      <c r="AM3" t="s">
        <v>100</v>
      </c>
      <c r="AN3" t="s">
        <v>98</v>
      </c>
      <c r="AO3" t="s">
        <v>100</v>
      </c>
      <c r="AP3" t="s">
        <v>100</v>
      </c>
      <c r="AQ3" t="s">
        <v>100</v>
      </c>
      <c r="AR3" t="s">
        <v>93</v>
      </c>
      <c r="AS3" t="s">
        <v>95</v>
      </c>
      <c r="AT3" t="s">
        <v>100</v>
      </c>
      <c r="AU3" t="s">
        <v>97</v>
      </c>
      <c r="AV3" t="s">
        <v>93</v>
      </c>
      <c r="AW3" t="s">
        <v>142</v>
      </c>
      <c r="AX3" t="s">
        <v>100</v>
      </c>
      <c r="AY3" t="s">
        <v>98</v>
      </c>
      <c r="AZ3" t="s">
        <v>95</v>
      </c>
      <c r="BA3" t="s">
        <v>95</v>
      </c>
      <c r="BB3" t="s">
        <v>100</v>
      </c>
      <c r="BC3" t="s">
        <v>98</v>
      </c>
      <c r="BD3" t="s">
        <v>94</v>
      </c>
      <c r="BE3" t="s">
        <v>93</v>
      </c>
      <c r="BF3" t="s">
        <v>142</v>
      </c>
      <c r="BG3" t="s">
        <v>142</v>
      </c>
      <c r="BH3" t="s">
        <v>142</v>
      </c>
      <c r="BI3" t="s">
        <v>99</v>
      </c>
      <c r="BJ3" t="s">
        <v>100</v>
      </c>
      <c r="BK3" t="s">
        <v>93</v>
      </c>
      <c r="BL3" t="s">
        <v>100</v>
      </c>
      <c r="BM3" t="s">
        <v>95</v>
      </c>
      <c r="BN3" t="s">
        <v>100</v>
      </c>
      <c r="BO3" t="s">
        <v>103</v>
      </c>
      <c r="BP3" t="s">
        <v>95</v>
      </c>
      <c r="BQ3" t="s">
        <v>100</v>
      </c>
      <c r="BR3" t="s">
        <v>98</v>
      </c>
      <c r="BS3" t="s">
        <v>103</v>
      </c>
      <c r="BT3" t="s">
        <v>100</v>
      </c>
      <c r="BU3" t="s">
        <v>93</v>
      </c>
      <c r="BV3" t="s">
        <v>93</v>
      </c>
      <c r="BW3" t="s">
        <v>100</v>
      </c>
      <c r="BX3" t="s">
        <v>103</v>
      </c>
      <c r="BY3" t="s">
        <v>103</v>
      </c>
      <c r="BZ3" t="s">
        <v>95</v>
      </c>
      <c r="CA3" t="s">
        <v>100</v>
      </c>
      <c r="CB3" t="s">
        <v>100</v>
      </c>
      <c r="CC3" t="s">
        <v>90</v>
      </c>
      <c r="CD3" t="s">
        <v>94</v>
      </c>
      <c r="CE3" t="s">
        <v>100</v>
      </c>
      <c r="CF3" t="s">
        <v>103</v>
      </c>
      <c r="CG3" t="s">
        <v>93</v>
      </c>
      <c r="CH3" t="s">
        <v>90</v>
      </c>
      <c r="CI3" t="s">
        <v>95</v>
      </c>
      <c r="CJ3" t="s">
        <v>98</v>
      </c>
      <c r="CK3" t="s">
        <v>99</v>
      </c>
      <c r="CL3" t="s">
        <v>100</v>
      </c>
    </row>
    <row r="4" spans="1:90" ht="15.75" thickBot="1" x14ac:dyDescent="0.3">
      <c r="A4" t="s">
        <v>30</v>
      </c>
      <c r="B4" t="s">
        <v>30</v>
      </c>
      <c r="C4" t="s">
        <v>3</v>
      </c>
      <c r="D4" t="s">
        <v>39</v>
      </c>
      <c r="E4" t="s">
        <v>26</v>
      </c>
      <c r="F4" t="s">
        <v>8</v>
      </c>
      <c r="G4" t="s">
        <v>24</v>
      </c>
      <c r="H4" t="s">
        <v>44</v>
      </c>
      <c r="I4" t="s">
        <v>6</v>
      </c>
      <c r="J4" t="s">
        <v>9</v>
      </c>
      <c r="L4" t="s">
        <v>3</v>
      </c>
      <c r="N4" s="28" t="s">
        <v>80</v>
      </c>
      <c r="P4" t="s">
        <v>100</v>
      </c>
      <c r="Q4" t="s">
        <v>90</v>
      </c>
      <c r="S4" t="s">
        <v>95</v>
      </c>
      <c r="V4" t="s">
        <v>100</v>
      </c>
      <c r="Y4" t="s">
        <v>100</v>
      </c>
      <c r="AA4" t="s">
        <v>100</v>
      </c>
      <c r="AL4" t="s">
        <v>99</v>
      </c>
      <c r="AN4" t="s">
        <v>103</v>
      </c>
      <c r="AR4" t="s">
        <v>94</v>
      </c>
      <c r="AZ4" t="s">
        <v>99</v>
      </c>
      <c r="BA4" t="s">
        <v>97</v>
      </c>
      <c r="BC4" t="s">
        <v>100</v>
      </c>
      <c r="BD4" t="s">
        <v>95</v>
      </c>
      <c r="BE4" t="s">
        <v>94</v>
      </c>
      <c r="BG4" t="s">
        <v>103</v>
      </c>
      <c r="BI4" t="s">
        <v>103</v>
      </c>
      <c r="BK4" t="s">
        <v>95</v>
      </c>
      <c r="BM4" t="s">
        <v>99</v>
      </c>
      <c r="BP4" t="s">
        <v>90</v>
      </c>
      <c r="BR4" t="s">
        <v>142</v>
      </c>
      <c r="BS4" t="s">
        <v>90</v>
      </c>
      <c r="BU4" t="s">
        <v>94</v>
      </c>
      <c r="BV4" t="s">
        <v>94</v>
      </c>
      <c r="BZ4" t="s">
        <v>99</v>
      </c>
      <c r="CC4" t="s">
        <v>142</v>
      </c>
      <c r="CG4" t="s">
        <v>95</v>
      </c>
      <c r="CJ4" t="s">
        <v>100</v>
      </c>
      <c r="CK4" t="s">
        <v>100</v>
      </c>
    </row>
    <row r="5" spans="1:90" ht="15.75" thickBot="1" x14ac:dyDescent="0.3">
      <c r="A5" t="s">
        <v>34</v>
      </c>
      <c r="B5" t="s">
        <v>42</v>
      </c>
      <c r="C5" t="s">
        <v>5</v>
      </c>
      <c r="E5" t="s">
        <v>30</v>
      </c>
      <c r="F5" t="s">
        <v>24</v>
      </c>
      <c r="G5" t="s">
        <v>30</v>
      </c>
      <c r="H5" t="s">
        <v>45</v>
      </c>
      <c r="I5" t="s">
        <v>8</v>
      </c>
      <c r="J5" t="s">
        <v>26</v>
      </c>
      <c r="L5" t="s">
        <v>4</v>
      </c>
      <c r="N5" s="52" t="s">
        <v>97</v>
      </c>
      <c r="Q5" t="s">
        <v>103</v>
      </c>
      <c r="AR5" t="s">
        <v>98</v>
      </c>
      <c r="BA5" t="s">
        <v>100</v>
      </c>
      <c r="BE5" t="s">
        <v>100</v>
      </c>
      <c r="BK5" t="s">
        <v>99</v>
      </c>
      <c r="BP5" t="s">
        <v>99</v>
      </c>
      <c r="BS5" t="s">
        <v>98</v>
      </c>
      <c r="BU5" t="s">
        <v>100</v>
      </c>
      <c r="BV5" t="s">
        <v>95</v>
      </c>
      <c r="BZ5" t="s">
        <v>103</v>
      </c>
      <c r="CC5" t="s">
        <v>100</v>
      </c>
      <c r="CG5" t="s">
        <v>99</v>
      </c>
      <c r="CJ5" t="s">
        <v>103</v>
      </c>
      <c r="CK5" t="s">
        <v>103</v>
      </c>
    </row>
    <row r="6" spans="1:90" ht="15.75" thickBot="1" x14ac:dyDescent="0.3">
      <c r="A6" t="s">
        <v>43</v>
      </c>
      <c r="B6" t="s">
        <v>43</v>
      </c>
      <c r="C6" t="s">
        <v>7</v>
      </c>
      <c r="E6" t="s">
        <v>37</v>
      </c>
      <c r="F6" t="s">
        <v>30</v>
      </c>
      <c r="G6" t="s">
        <v>38</v>
      </c>
      <c r="H6" t="s">
        <v>46</v>
      </c>
      <c r="I6" t="s">
        <v>11</v>
      </c>
      <c r="J6" t="s">
        <v>39</v>
      </c>
      <c r="L6" t="s">
        <v>5</v>
      </c>
      <c r="N6" s="74" t="s">
        <v>98</v>
      </c>
      <c r="AR6" t="s">
        <v>90</v>
      </c>
      <c r="BA6" t="s">
        <v>103</v>
      </c>
      <c r="BK6" t="s">
        <v>100</v>
      </c>
      <c r="BV6" t="s">
        <v>90</v>
      </c>
      <c r="CG6" t="s">
        <v>103</v>
      </c>
    </row>
    <row r="7" spans="1:90" ht="15.75" thickBot="1" x14ac:dyDescent="0.3">
      <c r="A7" t="s">
        <v>49</v>
      </c>
      <c r="B7" t="s">
        <v>60</v>
      </c>
      <c r="C7" t="s">
        <v>13</v>
      </c>
      <c r="E7" t="s">
        <v>41</v>
      </c>
      <c r="F7" t="s">
        <v>54</v>
      </c>
      <c r="G7" t="s">
        <v>47</v>
      </c>
      <c r="H7" t="s">
        <v>56</v>
      </c>
      <c r="I7" t="s">
        <v>12</v>
      </c>
      <c r="J7" t="s">
        <v>45</v>
      </c>
      <c r="L7" t="s">
        <v>6</v>
      </c>
      <c r="N7" s="75" t="s">
        <v>90</v>
      </c>
      <c r="AR7" t="s">
        <v>99</v>
      </c>
      <c r="BK7" t="s">
        <v>90</v>
      </c>
      <c r="BV7" t="s">
        <v>100</v>
      </c>
    </row>
    <row r="8" spans="1:90" ht="15.75" thickBot="1" x14ac:dyDescent="0.3">
      <c r="A8" t="s">
        <v>60</v>
      </c>
      <c r="B8" t="s">
        <v>61</v>
      </c>
      <c r="C8" t="s">
        <v>19</v>
      </c>
      <c r="E8" t="s">
        <v>56</v>
      </c>
      <c r="F8" t="s">
        <v>61</v>
      </c>
      <c r="G8" t="s">
        <v>49</v>
      </c>
      <c r="H8" t="s">
        <v>68</v>
      </c>
      <c r="I8" t="s">
        <v>13</v>
      </c>
      <c r="J8" t="s">
        <v>47</v>
      </c>
      <c r="L8" t="s">
        <v>7</v>
      </c>
      <c r="N8" s="32" t="s">
        <v>99</v>
      </c>
      <c r="AR8" t="s">
        <v>100</v>
      </c>
      <c r="BV8" t="s">
        <v>103</v>
      </c>
    </row>
    <row r="9" spans="1:90" ht="15.75" thickBot="1" x14ac:dyDescent="0.3">
      <c r="A9" t="s">
        <v>61</v>
      </c>
      <c r="B9" t="s">
        <v>69</v>
      </c>
      <c r="C9" t="s">
        <v>22</v>
      </c>
      <c r="E9" t="s">
        <v>140</v>
      </c>
      <c r="F9" t="s">
        <v>68</v>
      </c>
      <c r="G9" t="s">
        <v>51</v>
      </c>
      <c r="I9" t="s">
        <v>14</v>
      </c>
      <c r="J9" t="s">
        <v>53</v>
      </c>
      <c r="L9" t="s">
        <v>8</v>
      </c>
      <c r="N9" s="75" t="s">
        <v>142</v>
      </c>
      <c r="BV9" t="s">
        <v>98</v>
      </c>
    </row>
    <row r="10" spans="1:90" ht="15.75" thickBot="1" x14ac:dyDescent="0.3">
      <c r="A10" t="s">
        <v>72</v>
      </c>
      <c r="C10" t="s">
        <v>31</v>
      </c>
      <c r="E10" t="s">
        <v>61</v>
      </c>
      <c r="F10" t="s">
        <v>73</v>
      </c>
      <c r="G10" t="s">
        <v>54</v>
      </c>
      <c r="I10" t="s">
        <v>15</v>
      </c>
      <c r="J10" t="s">
        <v>58</v>
      </c>
      <c r="L10" t="s">
        <v>9</v>
      </c>
      <c r="N10" s="32" t="s">
        <v>100</v>
      </c>
    </row>
    <row r="11" spans="1:90" ht="15.75" thickBot="1" x14ac:dyDescent="0.3">
      <c r="C11" t="s">
        <v>38</v>
      </c>
      <c r="E11" t="s">
        <v>58</v>
      </c>
      <c r="F11" t="s">
        <v>49</v>
      </c>
      <c r="G11" t="s">
        <v>65</v>
      </c>
      <c r="I11" t="s">
        <v>16</v>
      </c>
      <c r="J11" t="s">
        <v>61</v>
      </c>
      <c r="L11" t="s">
        <v>10</v>
      </c>
      <c r="N11" s="75" t="s">
        <v>103</v>
      </c>
    </row>
    <row r="12" spans="1:90" ht="15.75" thickBot="1" x14ac:dyDescent="0.3">
      <c r="C12" t="s">
        <v>39</v>
      </c>
      <c r="F12" t="s">
        <v>58</v>
      </c>
      <c r="G12" t="s">
        <v>72</v>
      </c>
      <c r="I12" t="s">
        <v>17</v>
      </c>
      <c r="J12" t="s">
        <v>63</v>
      </c>
      <c r="L12" t="s">
        <v>11</v>
      </c>
      <c r="N12" s="28"/>
    </row>
    <row r="13" spans="1:90" ht="15.75" thickBot="1" x14ac:dyDescent="0.3">
      <c r="C13" t="s">
        <v>42</v>
      </c>
      <c r="G13" t="s">
        <v>76</v>
      </c>
      <c r="I13" t="s">
        <v>18</v>
      </c>
      <c r="J13" t="s">
        <v>64</v>
      </c>
      <c r="L13" t="s">
        <v>12</v>
      </c>
      <c r="N13" s="33"/>
    </row>
    <row r="14" spans="1:90" ht="15.75" thickBot="1" x14ac:dyDescent="0.3">
      <c r="C14" t="s">
        <v>49</v>
      </c>
      <c r="I14" t="s">
        <v>20</v>
      </c>
      <c r="J14" t="s">
        <v>65</v>
      </c>
      <c r="L14" t="s">
        <v>13</v>
      </c>
      <c r="N14" s="31"/>
    </row>
    <row r="15" spans="1:90" x14ac:dyDescent="0.25">
      <c r="C15" t="s">
        <v>51</v>
      </c>
      <c r="I15" t="s">
        <v>21</v>
      </c>
      <c r="J15" t="s">
        <v>71</v>
      </c>
      <c r="L15" t="s">
        <v>14</v>
      </c>
    </row>
    <row r="16" spans="1:90" x14ac:dyDescent="0.25">
      <c r="C16" t="s">
        <v>54</v>
      </c>
      <c r="I16" t="s">
        <v>23</v>
      </c>
      <c r="J16" t="s">
        <v>72</v>
      </c>
      <c r="L16" t="s">
        <v>15</v>
      </c>
    </row>
    <row r="17" spans="3:12" x14ac:dyDescent="0.25">
      <c r="C17" t="s">
        <v>61</v>
      </c>
      <c r="I17" t="s">
        <v>25</v>
      </c>
      <c r="J17" t="s">
        <v>76</v>
      </c>
      <c r="L17" t="s">
        <v>16</v>
      </c>
    </row>
    <row r="18" spans="3:12" x14ac:dyDescent="0.25">
      <c r="C18" t="s">
        <v>65</v>
      </c>
      <c r="I18" t="s">
        <v>27</v>
      </c>
      <c r="J18" t="s">
        <v>140</v>
      </c>
      <c r="L18" t="s">
        <v>17</v>
      </c>
    </row>
    <row r="19" spans="3:12" x14ac:dyDescent="0.25">
      <c r="C19" t="s">
        <v>72</v>
      </c>
      <c r="I19" t="s">
        <v>28</v>
      </c>
      <c r="L19" t="s">
        <v>18</v>
      </c>
    </row>
    <row r="20" spans="3:12" x14ac:dyDescent="0.25">
      <c r="C20" t="s">
        <v>74</v>
      </c>
      <c r="I20" t="s">
        <v>29</v>
      </c>
      <c r="L20" t="s">
        <v>19</v>
      </c>
    </row>
    <row r="21" spans="3:12" x14ac:dyDescent="0.25">
      <c r="I21" t="s">
        <v>30</v>
      </c>
      <c r="L21" t="s">
        <v>20</v>
      </c>
    </row>
    <row r="22" spans="3:12" x14ac:dyDescent="0.25">
      <c r="I22" t="s">
        <v>32</v>
      </c>
      <c r="L22" t="s">
        <v>21</v>
      </c>
    </row>
    <row r="23" spans="3:12" x14ac:dyDescent="0.25">
      <c r="I23" t="s">
        <v>36</v>
      </c>
      <c r="L23" t="s">
        <v>22</v>
      </c>
    </row>
    <row r="24" spans="3:12" x14ac:dyDescent="0.25">
      <c r="I24" t="s">
        <v>39</v>
      </c>
      <c r="L24" t="s">
        <v>23</v>
      </c>
    </row>
    <row r="25" spans="3:12" x14ac:dyDescent="0.25">
      <c r="I25" t="s">
        <v>40</v>
      </c>
      <c r="L25" t="s">
        <v>24</v>
      </c>
    </row>
    <row r="26" spans="3:12" x14ac:dyDescent="0.25">
      <c r="I26" t="s">
        <v>41</v>
      </c>
      <c r="L26" t="s">
        <v>25</v>
      </c>
    </row>
    <row r="27" spans="3:12" x14ac:dyDescent="0.25">
      <c r="I27" t="s">
        <v>43</v>
      </c>
      <c r="L27" t="s">
        <v>26</v>
      </c>
    </row>
    <row r="28" spans="3:12" x14ac:dyDescent="0.25">
      <c r="I28" t="s">
        <v>48</v>
      </c>
      <c r="L28" t="s">
        <v>27</v>
      </c>
    </row>
    <row r="29" spans="3:12" x14ac:dyDescent="0.25">
      <c r="I29" t="s">
        <v>49</v>
      </c>
      <c r="L29" t="s">
        <v>28</v>
      </c>
    </row>
    <row r="30" spans="3:12" x14ac:dyDescent="0.25">
      <c r="I30" t="s">
        <v>50</v>
      </c>
      <c r="L30" t="s">
        <v>29</v>
      </c>
    </row>
    <row r="31" spans="3:12" x14ac:dyDescent="0.25">
      <c r="I31" t="s">
        <v>52</v>
      </c>
      <c r="L31" t="s">
        <v>30</v>
      </c>
    </row>
    <row r="32" spans="3:12" x14ac:dyDescent="0.25">
      <c r="I32" t="s">
        <v>55</v>
      </c>
      <c r="L32" t="s">
        <v>31</v>
      </c>
    </row>
    <row r="33" spans="9:12" x14ac:dyDescent="0.25">
      <c r="I33" t="s">
        <v>59</v>
      </c>
      <c r="L33" t="s">
        <v>32</v>
      </c>
    </row>
    <row r="34" spans="9:12" x14ac:dyDescent="0.25">
      <c r="I34" t="s">
        <v>60</v>
      </c>
      <c r="L34" t="s">
        <v>33</v>
      </c>
    </row>
    <row r="35" spans="9:12" x14ac:dyDescent="0.25">
      <c r="I35" t="s">
        <v>61</v>
      </c>
      <c r="L35" t="s">
        <v>34</v>
      </c>
    </row>
    <row r="36" spans="9:12" x14ac:dyDescent="0.25">
      <c r="I36" t="s">
        <v>62</v>
      </c>
      <c r="L36" t="s">
        <v>35</v>
      </c>
    </row>
    <row r="37" spans="9:12" x14ac:dyDescent="0.25">
      <c r="I37" t="s">
        <v>66</v>
      </c>
      <c r="L37" t="s">
        <v>36</v>
      </c>
    </row>
    <row r="38" spans="9:12" x14ac:dyDescent="0.25">
      <c r="I38" t="s">
        <v>67</v>
      </c>
      <c r="L38" t="s">
        <v>37</v>
      </c>
    </row>
    <row r="39" spans="9:12" x14ac:dyDescent="0.25">
      <c r="I39" t="s">
        <v>68</v>
      </c>
      <c r="L39" t="s">
        <v>38</v>
      </c>
    </row>
    <row r="40" spans="9:12" x14ac:dyDescent="0.25">
      <c r="I40" t="s">
        <v>70</v>
      </c>
      <c r="L40" t="s">
        <v>39</v>
      </c>
    </row>
    <row r="41" spans="9:12" x14ac:dyDescent="0.25">
      <c r="I41" t="s">
        <v>140</v>
      </c>
      <c r="L41" t="s">
        <v>40</v>
      </c>
    </row>
    <row r="42" spans="9:12" x14ac:dyDescent="0.25">
      <c r="I42" t="s">
        <v>76</v>
      </c>
      <c r="L42" t="s">
        <v>41</v>
      </c>
    </row>
    <row r="43" spans="9:12" x14ac:dyDescent="0.25">
      <c r="I43" t="s">
        <v>77</v>
      </c>
      <c r="L43" t="s">
        <v>42</v>
      </c>
    </row>
    <row r="44" spans="9:12" x14ac:dyDescent="0.25">
      <c r="L44" t="s">
        <v>43</v>
      </c>
    </row>
    <row r="45" spans="9:12" x14ac:dyDescent="0.25">
      <c r="L45" t="s">
        <v>44</v>
      </c>
    </row>
    <row r="46" spans="9:12" x14ac:dyDescent="0.25">
      <c r="L46" t="s">
        <v>45</v>
      </c>
    </row>
    <row r="47" spans="9:12" x14ac:dyDescent="0.25">
      <c r="L47" t="s">
        <v>46</v>
      </c>
    </row>
    <row r="48" spans="9:12" x14ac:dyDescent="0.25">
      <c r="L48" t="s">
        <v>47</v>
      </c>
    </row>
    <row r="49" spans="12:12" x14ac:dyDescent="0.25">
      <c r="L49" t="s">
        <v>48</v>
      </c>
    </row>
    <row r="50" spans="12:12" x14ac:dyDescent="0.25">
      <c r="L50" t="s">
        <v>49</v>
      </c>
    </row>
    <row r="51" spans="12:12" x14ac:dyDescent="0.25">
      <c r="L51" t="s">
        <v>50</v>
      </c>
    </row>
    <row r="52" spans="12:12" x14ac:dyDescent="0.25">
      <c r="L52" t="s">
        <v>51</v>
      </c>
    </row>
    <row r="53" spans="12:12" x14ac:dyDescent="0.25">
      <c r="L53" t="s">
        <v>52</v>
      </c>
    </row>
    <row r="54" spans="12:12" x14ac:dyDescent="0.25">
      <c r="L54" t="s">
        <v>53</v>
      </c>
    </row>
    <row r="55" spans="12:12" x14ac:dyDescent="0.25">
      <c r="L55" t="s">
        <v>54</v>
      </c>
    </row>
    <row r="56" spans="12:12" x14ac:dyDescent="0.25">
      <c r="L56" t="s">
        <v>55</v>
      </c>
    </row>
    <row r="57" spans="12:12" x14ac:dyDescent="0.25">
      <c r="L57" t="s">
        <v>56</v>
      </c>
    </row>
    <row r="58" spans="12:12" x14ac:dyDescent="0.25">
      <c r="L58" t="s">
        <v>58</v>
      </c>
    </row>
    <row r="59" spans="12:12" x14ac:dyDescent="0.25">
      <c r="L59" t="s">
        <v>59</v>
      </c>
    </row>
    <row r="60" spans="12:12" x14ac:dyDescent="0.25">
      <c r="L60" t="s">
        <v>60</v>
      </c>
    </row>
    <row r="61" spans="12:12" x14ac:dyDescent="0.25">
      <c r="L61" t="s">
        <v>61</v>
      </c>
    </row>
    <row r="62" spans="12:12" x14ac:dyDescent="0.25">
      <c r="L62" t="s">
        <v>62</v>
      </c>
    </row>
    <row r="63" spans="12:12" x14ac:dyDescent="0.25">
      <c r="L63" t="s">
        <v>63</v>
      </c>
    </row>
    <row r="64" spans="12:12" x14ac:dyDescent="0.25">
      <c r="L64" t="s">
        <v>64</v>
      </c>
    </row>
    <row r="65" spans="12:12" x14ac:dyDescent="0.25">
      <c r="L65" t="s">
        <v>65</v>
      </c>
    </row>
    <row r="66" spans="12:12" x14ac:dyDescent="0.25">
      <c r="L66" t="s">
        <v>66</v>
      </c>
    </row>
    <row r="67" spans="12:12" x14ac:dyDescent="0.25">
      <c r="L67" t="s">
        <v>67</v>
      </c>
    </row>
    <row r="68" spans="12:12" x14ac:dyDescent="0.25">
      <c r="L68" t="s">
        <v>68</v>
      </c>
    </row>
    <row r="69" spans="12:12" x14ac:dyDescent="0.25">
      <c r="L69" t="s">
        <v>69</v>
      </c>
    </row>
    <row r="70" spans="12:12" x14ac:dyDescent="0.25">
      <c r="L70" t="s">
        <v>70</v>
      </c>
    </row>
    <row r="71" spans="12:12" x14ac:dyDescent="0.25">
      <c r="L71" t="s">
        <v>71</v>
      </c>
    </row>
    <row r="72" spans="12:12" x14ac:dyDescent="0.25">
      <c r="L72" t="s">
        <v>72</v>
      </c>
    </row>
    <row r="73" spans="12:12" x14ac:dyDescent="0.25">
      <c r="L73" t="s">
        <v>73</v>
      </c>
    </row>
    <row r="74" spans="12:12" x14ac:dyDescent="0.25">
      <c r="L74" t="s">
        <v>74</v>
      </c>
    </row>
    <row r="75" spans="12:12" x14ac:dyDescent="0.25">
      <c r="L75" t="s">
        <v>140</v>
      </c>
    </row>
    <row r="76" spans="12:12" x14ac:dyDescent="0.25">
      <c r="L76" t="s">
        <v>76</v>
      </c>
    </row>
    <row r="77" spans="12:12" x14ac:dyDescent="0.25">
      <c r="L77" t="s">
        <v>77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3"/>
  <sheetViews>
    <sheetView workbookViewId="0">
      <selection activeCell="C18" sqref="C18"/>
    </sheetView>
  </sheetViews>
  <sheetFormatPr defaultRowHeight="15" x14ac:dyDescent="0.25"/>
  <cols>
    <col min="1" max="5" width="17.42578125" bestFit="1" customWidth="1"/>
    <col min="6" max="6" width="11" bestFit="1" customWidth="1"/>
    <col min="7" max="7" width="18" bestFit="1" customWidth="1"/>
    <col min="8" max="8" width="14.5703125" bestFit="1" customWidth="1"/>
    <col min="9" max="9" width="18.5703125" bestFit="1" customWidth="1"/>
    <col min="10" max="10" width="11" bestFit="1" customWidth="1"/>
    <col min="11" max="12" width="9.42578125" bestFit="1" customWidth="1"/>
    <col min="13" max="13" width="14.5703125" bestFit="1" customWidth="1"/>
  </cols>
  <sheetData>
    <row r="1" spans="1:13" ht="15.75" thickBot="1" x14ac:dyDescent="0.3">
      <c r="A1" s="48">
        <v>1</v>
      </c>
      <c r="B1" s="48">
        <v>2</v>
      </c>
      <c r="C1" s="48">
        <v>3</v>
      </c>
      <c r="D1" s="48">
        <v>4</v>
      </c>
      <c r="E1" s="48">
        <v>5</v>
      </c>
      <c r="F1" s="48">
        <v>6</v>
      </c>
      <c r="G1" s="48">
        <v>7</v>
      </c>
      <c r="H1" s="48">
        <v>8</v>
      </c>
      <c r="I1" s="48">
        <v>9</v>
      </c>
      <c r="J1" s="48">
        <v>10</v>
      </c>
      <c r="K1" s="48">
        <v>11</v>
      </c>
      <c r="L1" s="48">
        <v>12</v>
      </c>
      <c r="M1" s="48">
        <v>13</v>
      </c>
    </row>
    <row r="2" spans="1:13" s="34" customFormat="1" ht="15.75" thickBot="1" x14ac:dyDescent="0.3">
      <c r="A2" s="26" t="s">
        <v>78</v>
      </c>
      <c r="B2" s="27" t="s">
        <v>79</v>
      </c>
      <c r="C2" s="28" t="s">
        <v>80</v>
      </c>
      <c r="D2" s="27" t="s">
        <v>81</v>
      </c>
      <c r="E2" s="28" t="s">
        <v>82</v>
      </c>
      <c r="F2" s="29" t="s">
        <v>83</v>
      </c>
      <c r="G2" s="32" t="s">
        <v>90</v>
      </c>
      <c r="H2" s="29" t="s">
        <v>84</v>
      </c>
      <c r="I2" s="30" t="s">
        <v>142</v>
      </c>
      <c r="J2" s="29" t="s">
        <v>86</v>
      </c>
      <c r="K2" s="28" t="s">
        <v>87</v>
      </c>
      <c r="L2" s="33" t="s">
        <v>88</v>
      </c>
      <c r="M2" s="31" t="s">
        <v>89</v>
      </c>
    </row>
    <row r="3" spans="1:13" x14ac:dyDescent="0.25">
      <c r="A3" s="46" t="s">
        <v>123</v>
      </c>
      <c r="B3" s="46" t="s">
        <v>123</v>
      </c>
      <c r="C3" s="47" t="s">
        <v>123</v>
      </c>
      <c r="D3" s="46" t="s">
        <v>124</v>
      </c>
      <c r="E3" s="46" t="s">
        <v>123</v>
      </c>
      <c r="F3" s="46" t="s">
        <v>123</v>
      </c>
      <c r="G3" t="s">
        <v>123</v>
      </c>
      <c r="H3" t="s">
        <v>123</v>
      </c>
      <c r="I3" t="s">
        <v>123</v>
      </c>
      <c r="J3" s="46" t="s">
        <v>123</v>
      </c>
      <c r="K3" t="s">
        <v>127</v>
      </c>
      <c r="L3" t="s">
        <v>127</v>
      </c>
      <c r="M3" t="s">
        <v>123</v>
      </c>
    </row>
    <row r="4" spans="1:13" x14ac:dyDescent="0.25">
      <c r="A4" s="46"/>
      <c r="B4" s="46"/>
      <c r="C4" s="47" t="s">
        <v>124</v>
      </c>
      <c r="D4" s="46"/>
      <c r="F4" s="46" t="s">
        <v>124</v>
      </c>
      <c r="G4" t="s">
        <v>124</v>
      </c>
      <c r="H4" t="s">
        <v>124</v>
      </c>
      <c r="I4" t="s">
        <v>124</v>
      </c>
      <c r="M4" t="s">
        <v>124</v>
      </c>
    </row>
    <row r="5" spans="1:13" x14ac:dyDescent="0.25">
      <c r="A5" s="46"/>
      <c r="B5" s="46"/>
      <c r="C5" s="47" t="s">
        <v>125</v>
      </c>
      <c r="D5" s="46"/>
      <c r="F5" s="46" t="s">
        <v>125</v>
      </c>
      <c r="G5" t="s">
        <v>125</v>
      </c>
      <c r="H5" t="s">
        <v>125</v>
      </c>
      <c r="I5" t="s">
        <v>125</v>
      </c>
      <c r="M5" t="s">
        <v>125</v>
      </c>
    </row>
    <row r="6" spans="1:13" x14ac:dyDescent="0.25">
      <c r="A6" s="46"/>
      <c r="B6" s="46"/>
      <c r="C6" s="47" t="s">
        <v>126</v>
      </c>
      <c r="D6" s="46"/>
      <c r="F6" s="46" t="s">
        <v>126</v>
      </c>
      <c r="G6" t="s">
        <v>126</v>
      </c>
      <c r="H6" t="s">
        <v>126</v>
      </c>
      <c r="I6" t="s">
        <v>126</v>
      </c>
      <c r="M6" t="s">
        <v>126</v>
      </c>
    </row>
    <row r="7" spans="1:13" x14ac:dyDescent="0.25">
      <c r="A7" s="46"/>
      <c r="B7" s="46"/>
      <c r="C7" s="47" t="s">
        <v>127</v>
      </c>
      <c r="D7" s="46"/>
      <c r="F7" s="46" t="s">
        <v>127</v>
      </c>
      <c r="G7" t="s">
        <v>127</v>
      </c>
      <c r="H7" t="s">
        <v>127</v>
      </c>
      <c r="I7" t="s">
        <v>127</v>
      </c>
      <c r="M7" t="s">
        <v>127</v>
      </c>
    </row>
    <row r="12" spans="1:13" ht="15.75" thickBot="1" x14ac:dyDescent="0.3">
      <c r="A12" s="48">
        <v>1</v>
      </c>
      <c r="B12" s="48">
        <v>2</v>
      </c>
      <c r="C12" s="48">
        <v>3</v>
      </c>
      <c r="D12" s="48">
        <v>4</v>
      </c>
      <c r="E12" s="48">
        <v>5</v>
      </c>
    </row>
    <row r="13" spans="1:13" ht="15.75" thickBot="1" x14ac:dyDescent="0.3">
      <c r="A13" s="51" t="s">
        <v>123</v>
      </c>
      <c r="B13" s="52" t="s">
        <v>124</v>
      </c>
      <c r="C13" s="53" t="s">
        <v>125</v>
      </c>
      <c r="D13" s="52" t="s">
        <v>126</v>
      </c>
      <c r="E13" s="54" t="s">
        <v>127</v>
      </c>
    </row>
    <row r="14" spans="1:13" x14ac:dyDescent="0.25">
      <c r="A14" s="47" t="s">
        <v>130</v>
      </c>
      <c r="B14" t="s">
        <v>96</v>
      </c>
      <c r="C14" t="s">
        <v>95</v>
      </c>
      <c r="D14" t="s">
        <v>95</v>
      </c>
      <c r="E14" t="s">
        <v>101</v>
      </c>
    </row>
    <row r="15" spans="1:13" x14ac:dyDescent="0.25">
      <c r="A15" s="47" t="s">
        <v>131</v>
      </c>
      <c r="B15" t="s">
        <v>95</v>
      </c>
      <c r="C15" t="s">
        <v>98</v>
      </c>
      <c r="D15" t="s">
        <v>98</v>
      </c>
      <c r="E15" t="s">
        <v>102</v>
      </c>
    </row>
    <row r="16" spans="1:13" x14ac:dyDescent="0.25">
      <c r="A16" s="47" t="s">
        <v>132</v>
      </c>
      <c r="B16" t="s">
        <v>98</v>
      </c>
      <c r="C16" t="s">
        <v>90</v>
      </c>
      <c r="D16" t="s">
        <v>90</v>
      </c>
      <c r="E16" t="s">
        <v>95</v>
      </c>
    </row>
    <row r="17" spans="1:5" x14ac:dyDescent="0.25">
      <c r="A17" t="s">
        <v>97</v>
      </c>
      <c r="B17" t="s">
        <v>90</v>
      </c>
      <c r="C17" t="s">
        <v>99</v>
      </c>
      <c r="D17" t="s">
        <v>99</v>
      </c>
      <c r="E17" t="s">
        <v>98</v>
      </c>
    </row>
    <row r="18" spans="1:5" x14ac:dyDescent="0.25">
      <c r="A18" t="s">
        <v>98</v>
      </c>
      <c r="B18" t="s">
        <v>99</v>
      </c>
      <c r="C18" t="s">
        <v>142</v>
      </c>
      <c r="D18" t="s">
        <v>142</v>
      </c>
      <c r="E18" t="s">
        <v>90</v>
      </c>
    </row>
    <row r="19" spans="1:5" x14ac:dyDescent="0.25">
      <c r="A19" t="s">
        <v>90</v>
      </c>
      <c r="B19" t="s">
        <v>142</v>
      </c>
      <c r="C19" t="s">
        <v>103</v>
      </c>
      <c r="D19" t="s">
        <v>103</v>
      </c>
      <c r="E19" t="s">
        <v>99</v>
      </c>
    </row>
    <row r="20" spans="1:5" x14ac:dyDescent="0.25">
      <c r="A20" t="s">
        <v>99</v>
      </c>
      <c r="B20" t="s">
        <v>103</v>
      </c>
      <c r="E20" t="s">
        <v>142</v>
      </c>
    </row>
    <row r="21" spans="1:5" x14ac:dyDescent="0.25">
      <c r="A21" t="s">
        <v>142</v>
      </c>
      <c r="E21" t="s">
        <v>103</v>
      </c>
    </row>
    <row r="22" spans="1:5" x14ac:dyDescent="0.25">
      <c r="A22" t="s">
        <v>100</v>
      </c>
    </row>
    <row r="23" spans="1:5" x14ac:dyDescent="0.25">
      <c r="A2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M124"/>
  <sheetViews>
    <sheetView topLeftCell="A44" workbookViewId="0">
      <selection activeCell="B63" sqref="B63"/>
    </sheetView>
  </sheetViews>
  <sheetFormatPr defaultColWidth="8.7109375" defaultRowHeight="15" x14ac:dyDescent="0.25"/>
  <cols>
    <col min="1" max="1" width="8.7109375" style="1"/>
    <col min="2" max="2" width="17.42578125" style="1" bestFit="1" customWidth="1"/>
    <col min="3" max="3" width="20.28515625" style="1" bestFit="1" customWidth="1"/>
    <col min="4" max="5" width="8.7109375" style="1"/>
    <col min="6" max="6" width="16.5703125" style="35" customWidth="1"/>
    <col min="7" max="7" width="27.42578125" style="35" customWidth="1"/>
    <col min="8" max="16384" width="8.7109375" style="1"/>
  </cols>
  <sheetData>
    <row r="1" spans="2:13" x14ac:dyDescent="0.25">
      <c r="B1" s="49" t="s">
        <v>91</v>
      </c>
      <c r="C1" s="49" t="s">
        <v>92</v>
      </c>
    </row>
    <row r="2" spans="2:13" x14ac:dyDescent="0.25">
      <c r="B2" s="1" t="s">
        <v>93</v>
      </c>
      <c r="C2" s="1" t="s">
        <v>5</v>
      </c>
      <c r="F2" s="50" t="s">
        <v>128</v>
      </c>
      <c r="G2" s="50" t="s">
        <v>129</v>
      </c>
      <c r="I2" s="50" t="s">
        <v>134</v>
      </c>
      <c r="M2" s="50" t="s">
        <v>134</v>
      </c>
    </row>
    <row r="3" spans="2:13" x14ac:dyDescent="0.25">
      <c r="B3" s="1" t="s">
        <v>93</v>
      </c>
      <c r="C3" s="1" t="s">
        <v>30</v>
      </c>
      <c r="F3" s="35" t="str">
        <f>INDEX('Zone List'!3:3,MATCH('Brand-Supplier Search'!$D$7,'Zone List'!$A$1:$M$1,0))</f>
        <v>Central Zone</v>
      </c>
      <c r="G3" s="35" t="str">
        <f>INDEX('OEM List'!3:3,MATCH('Brand-Supplier Search'!$D$7,'OEM List'!$A$1:$J$1,0))</f>
        <v>Apex Interiors</v>
      </c>
      <c r="I3" s="1" t="e">
        <f>INDEX('Zone List'!14:14,MATCH('Brand-Supplier Search'!#REF!,'Zone List'!$A$12:$E$12,0))</f>
        <v>#REF!</v>
      </c>
      <c r="M3" s="1" t="str">
        <f>INDEX('OEM List'!P3:CL3,MATCH('Brand-Supplier Search'!$L$8,'OEM List'!$P$1:$CL$1,0))</f>
        <v>Contemporary Office Interiors</v>
      </c>
    </row>
    <row r="4" spans="2:13" x14ac:dyDescent="0.25">
      <c r="B4" s="1" t="s">
        <v>93</v>
      </c>
      <c r="C4" s="1" t="s">
        <v>34</v>
      </c>
      <c r="F4" s="35">
        <f>INDEX('Zone List'!4:4,MATCH('Brand-Supplier Search'!$D$7,'Zone List'!$A$1:$M$1,0))</f>
        <v>0</v>
      </c>
      <c r="G4" s="35" t="str">
        <f>INDEX('OEM List'!4:4,MATCH('Brand-Supplier Search'!$D$7,'OEM List'!$A$1:$J$1,0))</f>
        <v>Global Total Office</v>
      </c>
      <c r="I4" s="1" t="e">
        <f>INDEX('Zone List'!15:15,MATCH('Brand-Supplier Search'!#REF!,'Zone List'!$A$12:$E$12,0))</f>
        <v>#REF!</v>
      </c>
      <c r="M4" s="1">
        <f>INDEX('OEM List'!P4:CL4,MATCH('Brand-Supplier Search'!$L$8,'OEM List'!$P$1:$CL$1,0))</f>
        <v>0</v>
      </c>
    </row>
    <row r="5" spans="2:13" x14ac:dyDescent="0.25">
      <c r="B5" s="1" t="s">
        <v>93</v>
      </c>
      <c r="C5" s="1" t="s">
        <v>43</v>
      </c>
      <c r="F5" s="35">
        <f>INDEX('Zone List'!5:5,MATCH('Brand-Supplier Search'!$D$7,'Zone List'!$A$1:$M$1,0))</f>
        <v>0</v>
      </c>
      <c r="G5" s="35" t="str">
        <f>INDEX('OEM List'!5:5,MATCH('Brand-Supplier Search'!$D$7,'OEM List'!$A$1:$J$1,0))</f>
        <v>Heartwood</v>
      </c>
      <c r="I5" s="1" t="e">
        <f>INDEX('Zone List'!16:16,MATCH('Brand-Supplier Search'!#REF!,'Zone List'!$A$12:$E$12,0))</f>
        <v>#REF!</v>
      </c>
      <c r="M5" s="1">
        <f>INDEX('OEM List'!P5:CL5,MATCH('Brand-Supplier Search'!$L$8,'OEM List'!$P$1:$CL$1,0))</f>
        <v>0</v>
      </c>
    </row>
    <row r="6" spans="2:13" x14ac:dyDescent="0.25">
      <c r="B6" s="1" t="s">
        <v>93</v>
      </c>
      <c r="C6" s="1" t="s">
        <v>49</v>
      </c>
      <c r="F6" s="35">
        <f>INDEX('Zone List'!6:6,MATCH('Brand-Supplier Search'!$D$7,'Zone List'!$A$1:$M$1,0))</f>
        <v>0</v>
      </c>
      <c r="G6" s="35" t="str">
        <f>INDEX('OEM List'!6:6,MATCH('Brand-Supplier Search'!$D$7,'OEM List'!$A$1:$J$1,0))</f>
        <v>IOF</v>
      </c>
      <c r="I6" s="1" t="e">
        <f>INDEX('Zone List'!17:17,MATCH('Brand-Supplier Search'!#REF!,'Zone List'!$A$12:$E$12,0))</f>
        <v>#REF!</v>
      </c>
      <c r="M6" s="1">
        <f>INDEX('OEM List'!P6:CL6,MATCH('Brand-Supplier Search'!$L$8,'OEM List'!$P$1:$CL$1,0))</f>
        <v>0</v>
      </c>
    </row>
    <row r="7" spans="2:13" x14ac:dyDescent="0.25">
      <c r="B7" s="1" t="s">
        <v>93</v>
      </c>
      <c r="C7" s="1" t="s">
        <v>60</v>
      </c>
      <c r="F7" s="35">
        <f>INDEX('Zone List'!7:7,MATCH('Brand-Supplier Search'!$D$7,'Zone List'!$A$1:$M$1,0))</f>
        <v>0</v>
      </c>
      <c r="G7" s="35" t="str">
        <f>INDEX('OEM List'!7:7,MATCH('Brand-Supplier Search'!$D$7,'OEM List'!$A$1:$J$1,0))</f>
        <v>Links Contract Furniture</v>
      </c>
      <c r="I7" s="1" t="e">
        <f>INDEX('Zone List'!18:18,MATCH('Brand-Supplier Search'!#REF!,'Zone List'!$A$12:$E$12,0))</f>
        <v>#REF!</v>
      </c>
      <c r="M7" s="1">
        <f>INDEX('OEM List'!P7:CL7,MATCH('Brand-Supplier Search'!$L$8,'OEM List'!$P$1:$CL$1,0))</f>
        <v>0</v>
      </c>
    </row>
    <row r="8" spans="2:13" x14ac:dyDescent="0.25">
      <c r="B8" s="1" t="s">
        <v>93</v>
      </c>
      <c r="C8" s="1" t="s">
        <v>61</v>
      </c>
      <c r="G8" s="35" t="str">
        <f>INDEX('OEM List'!8:8,MATCH('Brand-Supplier Search'!$D$7,'OEM List'!$A$1:$J$1,0))</f>
        <v>Office Star Products</v>
      </c>
      <c r="I8" s="1" t="e">
        <f>INDEX('Zone List'!19:19,MATCH('Brand-Supplier Search'!#REF!,'Zone List'!$A$12:$E$12,0))</f>
        <v>#REF!</v>
      </c>
      <c r="M8" s="1">
        <f>INDEX('OEM List'!P8:CL8,MATCH('Brand-Supplier Search'!$L$8,'OEM List'!$P$1:$CL$1,0))</f>
        <v>0</v>
      </c>
    </row>
    <row r="9" spans="2:13" x14ac:dyDescent="0.25">
      <c r="B9" s="1" t="s">
        <v>93</v>
      </c>
      <c r="C9" s="1" t="s">
        <v>72</v>
      </c>
      <c r="G9" s="35" t="str">
        <f>INDEX('OEM List'!9:9,MATCH('Brand-Supplier Search'!$D$7,'OEM List'!$A$1:$J$1,0))</f>
        <v>OFGO</v>
      </c>
      <c r="I9" s="1" t="e">
        <f>INDEX('Zone List'!20:20,MATCH('Brand-Supplier Search'!#REF!,'Zone List'!$A$12:$E$12,0))</f>
        <v>#REF!</v>
      </c>
      <c r="M9" s="1">
        <f>INDEX('OEM List'!P9:CL9,MATCH('Brand-Supplier Search'!$L$8,'OEM List'!$P$1:$CL$1,0))</f>
        <v>0</v>
      </c>
    </row>
    <row r="10" spans="2:13" x14ac:dyDescent="0.25">
      <c r="B10" s="1" t="s">
        <v>94</v>
      </c>
      <c r="C10" s="1" t="s">
        <v>10</v>
      </c>
      <c r="G10" s="35" t="str">
        <f>INDEX('OEM List'!10:10,MATCH('Brand-Supplier Search'!$D$7,'OEM List'!$A$1:$J$1,0))</f>
        <v>Tayco</v>
      </c>
      <c r="I10" s="1" t="e">
        <f>INDEX('Zone List'!21:21,MATCH('Brand-Supplier Search'!#REF!,'Zone List'!$A$12:$E$12,0))</f>
        <v>#REF!</v>
      </c>
      <c r="M10" s="1">
        <f>INDEX('OEM List'!P10:CL10,MATCH('Brand-Supplier Search'!$L$8,'OEM List'!$P$1:$CL$1,0))</f>
        <v>0</v>
      </c>
    </row>
    <row r="11" spans="2:13" x14ac:dyDescent="0.25">
      <c r="B11" s="1" t="s">
        <v>94</v>
      </c>
      <c r="C11" s="1" t="s">
        <v>30</v>
      </c>
      <c r="G11" s="35">
        <f>INDEX('OEM List'!11:11,MATCH('Brand-Supplier Search'!$D$7,'OEM List'!$A$1:$J$1,0))</f>
        <v>0</v>
      </c>
      <c r="I11" s="1" t="e">
        <f>INDEX('Zone List'!22:22,MATCH('Brand-Supplier Search'!#REF!,'Zone List'!$A$12:$E$12,0))</f>
        <v>#REF!</v>
      </c>
      <c r="M11" s="1">
        <f>INDEX('OEM List'!P11:CL11,MATCH('Brand-Supplier Search'!$L$8,'OEM List'!$P$1:$CL$1,0))</f>
        <v>0</v>
      </c>
    </row>
    <row r="12" spans="2:13" x14ac:dyDescent="0.25">
      <c r="B12" s="1" t="s">
        <v>94</v>
      </c>
      <c r="C12" s="1" t="s">
        <v>42</v>
      </c>
      <c r="G12" s="35">
        <f>INDEX('OEM List'!12:12,MATCH('Brand-Supplier Search'!$D$7,'OEM List'!$A$1:$J$1,0))</f>
        <v>0</v>
      </c>
      <c r="I12" s="1" t="e">
        <f>INDEX('Zone List'!23:23,MATCH('Brand-Supplier Search'!#REF!,'Zone List'!$A$12:$E$12,0))</f>
        <v>#REF!</v>
      </c>
      <c r="M12" s="1">
        <f>INDEX('OEM List'!P12:CL12,MATCH('Brand-Supplier Search'!$L$8,'OEM List'!$P$1:$CL$1,0))</f>
        <v>0</v>
      </c>
    </row>
    <row r="13" spans="2:13" x14ac:dyDescent="0.25">
      <c r="B13" s="1" t="s">
        <v>94</v>
      </c>
      <c r="C13" s="1" t="s">
        <v>43</v>
      </c>
      <c r="G13" s="35">
        <f>INDEX('OEM List'!13:13,MATCH('Brand-Supplier Search'!$D$7,'OEM List'!$A$1:$J$1,0))</f>
        <v>0</v>
      </c>
      <c r="I13" s="1" t="e">
        <f>INDEX('Zone List'!24:24,MATCH('Brand-Supplier Search'!#REF!,'Zone List'!$A$12:$E$12,0))</f>
        <v>#REF!</v>
      </c>
      <c r="M13" s="1">
        <f>INDEX('OEM List'!P13:CL13,MATCH('Brand-Supplier Search'!$L$8,'OEM List'!$P$1:$CL$1,0))</f>
        <v>0</v>
      </c>
    </row>
    <row r="14" spans="2:13" x14ac:dyDescent="0.25">
      <c r="B14" s="1" t="s">
        <v>94</v>
      </c>
      <c r="C14" s="1" t="s">
        <v>60</v>
      </c>
      <c r="G14" s="35">
        <f>INDEX('OEM List'!14:14,MATCH('Brand-Supplier Search'!$D$7,'OEM List'!$A$1:$J$1,0))</f>
        <v>0</v>
      </c>
      <c r="I14" s="1" t="e">
        <f>INDEX('Zone List'!25:25,MATCH('Brand-Supplier Search'!#REF!,'Zone List'!$A$12:$E$12,0))</f>
        <v>#REF!</v>
      </c>
      <c r="M14" s="1">
        <f>INDEX('OEM List'!P14:CL14,MATCH('Brand-Supplier Search'!$L$8,'OEM List'!$P$1:$CL$1,0))</f>
        <v>0</v>
      </c>
    </row>
    <row r="15" spans="2:13" x14ac:dyDescent="0.25">
      <c r="B15" s="1" t="s">
        <v>94</v>
      </c>
      <c r="C15" s="1" t="s">
        <v>61</v>
      </c>
      <c r="G15" s="35">
        <f>INDEX('OEM List'!15:15,MATCH('Brand-Supplier Search'!$D$7,'OEM List'!$A$1:$J$1,0))</f>
        <v>0</v>
      </c>
      <c r="I15" s="1" t="e">
        <f>INDEX('Zone List'!26:26,MATCH('Brand-Supplier Search'!#REF!,'Zone List'!$A$12:$E$12,0))</f>
        <v>#REF!</v>
      </c>
      <c r="M15" s="1">
        <f>INDEX('OEM List'!P15:CL15,MATCH('Brand-Supplier Search'!$L$8,'OEM List'!$P$1:$CL$1,0))</f>
        <v>0</v>
      </c>
    </row>
    <row r="16" spans="2:13" x14ac:dyDescent="0.25">
      <c r="B16" s="1" t="s">
        <v>94</v>
      </c>
      <c r="C16" s="1" t="s">
        <v>69</v>
      </c>
      <c r="G16" s="35">
        <f>INDEX('OEM List'!16:16,MATCH('Brand-Supplier Search'!$D$7,'OEM List'!$A$1:$J$1,0))</f>
        <v>0</v>
      </c>
      <c r="I16" s="1" t="e">
        <f>INDEX('Zone List'!27:27,MATCH('Brand-Supplier Search'!#REF!,'Zone List'!$A$12:$E$12,0))</f>
        <v>#REF!</v>
      </c>
      <c r="M16" s="1">
        <f>INDEX('OEM List'!P16:CL16,MATCH('Brand-Supplier Search'!$L$8,'OEM List'!$P$1:$CL$1,0))</f>
        <v>0</v>
      </c>
    </row>
    <row r="17" spans="2:13" x14ac:dyDescent="0.25">
      <c r="B17" s="1" t="s">
        <v>95</v>
      </c>
      <c r="C17" s="1" t="s">
        <v>2</v>
      </c>
      <c r="G17" s="35">
        <f>INDEX('OEM List'!17:17,MATCH('Brand-Supplier Search'!$D$7,'OEM List'!$A$1:$J$1,0))</f>
        <v>0</v>
      </c>
      <c r="I17" s="1" t="e">
        <f>INDEX('Zone List'!28:28,MATCH('Brand-Supplier Search'!#REF!,'Zone List'!$A$12:$E$12,0))</f>
        <v>#REF!</v>
      </c>
      <c r="M17" s="1">
        <f>INDEX('OEM List'!P17:CL17,MATCH('Brand-Supplier Search'!$L$8,'OEM List'!$P$1:$CL$1,0))</f>
        <v>0</v>
      </c>
    </row>
    <row r="18" spans="2:13" x14ac:dyDescent="0.25">
      <c r="B18" s="1" t="s">
        <v>95</v>
      </c>
      <c r="C18" s="1" t="s">
        <v>3</v>
      </c>
      <c r="G18" s="35">
        <f>INDEX('OEM List'!18:18,MATCH('Brand-Supplier Search'!$D$7,'OEM List'!$A$1:$J$1,0))</f>
        <v>0</v>
      </c>
      <c r="I18" s="1" t="e">
        <f>INDEX('Zone List'!29:29,MATCH('Brand-Supplier Search'!#REF!,'Zone List'!$A$12:$E$12,0))</f>
        <v>#REF!</v>
      </c>
      <c r="M18" s="1">
        <f>INDEX('OEM List'!P18:CL18,MATCH('Brand-Supplier Search'!$L$8,'OEM List'!$P$1:$CL$1,0))</f>
        <v>0</v>
      </c>
    </row>
    <row r="19" spans="2:13" x14ac:dyDescent="0.25">
      <c r="B19" s="1" t="s">
        <v>95</v>
      </c>
      <c r="C19" s="1" t="s">
        <v>5</v>
      </c>
      <c r="G19" s="35">
        <f>INDEX('OEM List'!19:19,MATCH('Brand-Supplier Search'!$D$7,'OEM List'!$A$1:$J$1,0))</f>
        <v>0</v>
      </c>
      <c r="I19" s="1" t="e">
        <f>INDEX('Zone List'!30:30,MATCH('Brand-Supplier Search'!#REF!,'Zone List'!$A$12:$E$12,0))</f>
        <v>#REF!</v>
      </c>
      <c r="M19" s="1">
        <f>INDEX('OEM List'!P19:CL19,MATCH('Brand-Supplier Search'!$L$8,'OEM List'!$P$1:$CL$1,0))</f>
        <v>0</v>
      </c>
    </row>
    <row r="20" spans="2:13" x14ac:dyDescent="0.25">
      <c r="B20" s="1" t="s">
        <v>95</v>
      </c>
      <c r="C20" s="1" t="s">
        <v>7</v>
      </c>
      <c r="G20" s="35">
        <f>INDEX('OEM List'!20:20,MATCH('Brand-Supplier Search'!$D$7,'OEM List'!$A$1:$J$1,0))</f>
        <v>0</v>
      </c>
    </row>
    <row r="21" spans="2:13" x14ac:dyDescent="0.25">
      <c r="B21" s="1" t="s">
        <v>95</v>
      </c>
      <c r="C21" s="1" t="s">
        <v>13</v>
      </c>
      <c r="G21" s="35">
        <f>INDEX('OEM List'!21:21,MATCH('Brand-Supplier Search'!$D$7,'OEM List'!$A$1:$J$1,0))</f>
        <v>0</v>
      </c>
    </row>
    <row r="22" spans="2:13" x14ac:dyDescent="0.25">
      <c r="B22" s="1" t="s">
        <v>95</v>
      </c>
      <c r="C22" s="1" t="s">
        <v>19</v>
      </c>
      <c r="G22" s="35">
        <f>INDEX('OEM List'!22:22,MATCH('Brand-Supplier Search'!$D$7,'OEM List'!$A$1:$J$1,0))</f>
        <v>0</v>
      </c>
    </row>
    <row r="23" spans="2:13" x14ac:dyDescent="0.25">
      <c r="B23" s="1" t="s">
        <v>95</v>
      </c>
      <c r="C23" s="1" t="s">
        <v>22</v>
      </c>
      <c r="G23" s="35">
        <f>INDEX('OEM List'!23:23,MATCH('Brand-Supplier Search'!$D$7,'OEM List'!$A$1:$J$1,0))</f>
        <v>0</v>
      </c>
    </row>
    <row r="24" spans="2:13" x14ac:dyDescent="0.25">
      <c r="B24" s="1" t="s">
        <v>95</v>
      </c>
      <c r="C24" s="1" t="s">
        <v>31</v>
      </c>
      <c r="G24" s="35">
        <f>INDEX('OEM List'!24:24,MATCH('Brand-Supplier Search'!$D$7,'OEM List'!$A$1:$J$1,0))</f>
        <v>0</v>
      </c>
    </row>
    <row r="25" spans="2:13" x14ac:dyDescent="0.25">
      <c r="B25" s="1" t="s">
        <v>95</v>
      </c>
      <c r="C25" s="1" t="s">
        <v>38</v>
      </c>
      <c r="G25" s="35">
        <f>INDEX('OEM List'!25:25,MATCH('Brand-Supplier Search'!$D$7,'OEM List'!$A$1:$J$1,0))</f>
        <v>0</v>
      </c>
    </row>
    <row r="26" spans="2:13" x14ac:dyDescent="0.25">
      <c r="B26" s="1" t="s">
        <v>95</v>
      </c>
      <c r="C26" s="1" t="s">
        <v>39</v>
      </c>
      <c r="G26" s="35">
        <f>INDEX('OEM List'!26:26,MATCH('Brand-Supplier Search'!$D$7,'OEM List'!$A$1:$J$1,0))</f>
        <v>0</v>
      </c>
    </row>
    <row r="27" spans="2:13" x14ac:dyDescent="0.25">
      <c r="B27" s="1" t="s">
        <v>95</v>
      </c>
      <c r="C27" s="1" t="s">
        <v>42</v>
      </c>
      <c r="G27" s="35">
        <f>INDEX('OEM List'!27:27,MATCH('Brand-Supplier Search'!$D$7,'OEM List'!$A$1:$J$1,0))</f>
        <v>0</v>
      </c>
    </row>
    <row r="28" spans="2:13" x14ac:dyDescent="0.25">
      <c r="B28" s="1" t="s">
        <v>95</v>
      </c>
      <c r="C28" s="1" t="s">
        <v>49</v>
      </c>
      <c r="G28" s="35">
        <f>INDEX('OEM List'!28:28,MATCH('Brand-Supplier Search'!$D$7,'OEM List'!$A$1:$J$1,0))</f>
        <v>0</v>
      </c>
    </row>
    <row r="29" spans="2:13" x14ac:dyDescent="0.25">
      <c r="B29" s="1" t="s">
        <v>95</v>
      </c>
      <c r="C29" s="1" t="s">
        <v>51</v>
      </c>
      <c r="G29" s="35">
        <f>INDEX('OEM List'!29:29,MATCH('Brand-Supplier Search'!$D$7,'OEM List'!$A$1:$J$1,0))</f>
        <v>0</v>
      </c>
    </row>
    <row r="30" spans="2:13" x14ac:dyDescent="0.25">
      <c r="B30" s="1" t="s">
        <v>95</v>
      </c>
      <c r="C30" s="1" t="s">
        <v>54</v>
      </c>
      <c r="G30" s="35">
        <f>INDEX('OEM List'!30:30,MATCH('Brand-Supplier Search'!$D$7,'OEM List'!$A$1:$J$1,0))</f>
        <v>0</v>
      </c>
    </row>
    <row r="31" spans="2:13" x14ac:dyDescent="0.25">
      <c r="B31" s="1" t="s">
        <v>95</v>
      </c>
      <c r="C31" s="1" t="s">
        <v>61</v>
      </c>
      <c r="G31" s="35">
        <f>INDEX('OEM List'!31:31,MATCH('Brand-Supplier Search'!$D$7,'OEM List'!$A$1:$J$1,0))</f>
        <v>0</v>
      </c>
    </row>
    <row r="32" spans="2:13" x14ac:dyDescent="0.25">
      <c r="B32" s="1" t="s">
        <v>95</v>
      </c>
      <c r="C32" s="1" t="s">
        <v>65</v>
      </c>
      <c r="G32" s="35">
        <f>INDEX('OEM List'!32:32,MATCH('Brand-Supplier Search'!$D$7,'OEM List'!$A$1:$J$1,0))</f>
        <v>0</v>
      </c>
    </row>
    <row r="33" spans="2:7" x14ac:dyDescent="0.25">
      <c r="B33" s="1" t="s">
        <v>95</v>
      </c>
      <c r="C33" s="1" t="s">
        <v>72</v>
      </c>
      <c r="G33" s="35">
        <f>INDEX('OEM List'!33:33,MATCH('Brand-Supplier Search'!$D$7,'OEM List'!$A$1:$J$1,0))</f>
        <v>0</v>
      </c>
    </row>
    <row r="34" spans="2:7" x14ac:dyDescent="0.25">
      <c r="B34" s="1" t="s">
        <v>95</v>
      </c>
      <c r="C34" s="1" t="s">
        <v>74</v>
      </c>
      <c r="G34" s="35">
        <f>INDEX('OEM List'!34:34,MATCH('Brand-Supplier Search'!$D$7,'OEM List'!$A$1:$J$1,0))</f>
        <v>0</v>
      </c>
    </row>
    <row r="35" spans="2:7" x14ac:dyDescent="0.25">
      <c r="B35" s="1" t="s">
        <v>97</v>
      </c>
      <c r="C35" s="1" t="s">
        <v>33</v>
      </c>
      <c r="G35" s="35">
        <f>INDEX('OEM List'!35:35,MATCH('Brand-Supplier Search'!$D$7,'OEM List'!$A$1:$J$1,0))</f>
        <v>0</v>
      </c>
    </row>
    <row r="36" spans="2:7" x14ac:dyDescent="0.25">
      <c r="B36" s="1" t="s">
        <v>97</v>
      </c>
      <c r="C36" s="1" t="s">
        <v>39</v>
      </c>
      <c r="G36" s="35">
        <f>INDEX('OEM List'!36:36,MATCH('Brand-Supplier Search'!$D$7,'OEM List'!$A$1:$J$1,0))</f>
        <v>0</v>
      </c>
    </row>
    <row r="37" spans="2:7" x14ac:dyDescent="0.25">
      <c r="B37" s="1" t="s">
        <v>98</v>
      </c>
      <c r="C37" s="1" t="s">
        <v>4</v>
      </c>
      <c r="G37" s="35">
        <f>INDEX('OEM List'!37:37,MATCH('Brand-Supplier Search'!$D$7,'OEM List'!$A$1:$J$1,0))</f>
        <v>0</v>
      </c>
    </row>
    <row r="38" spans="2:7" x14ac:dyDescent="0.25">
      <c r="B38" s="1" t="s">
        <v>98</v>
      </c>
      <c r="C38" s="1" t="s">
        <v>26</v>
      </c>
      <c r="G38" s="35">
        <f>INDEX('OEM List'!38:38,MATCH('Brand-Supplier Search'!$D$7,'OEM List'!$A$1:$J$1,0))</f>
        <v>0</v>
      </c>
    </row>
    <row r="39" spans="2:7" x14ac:dyDescent="0.25">
      <c r="B39" s="1" t="s">
        <v>98</v>
      </c>
      <c r="C39" s="1" t="s">
        <v>30</v>
      </c>
      <c r="G39" s="35">
        <f>INDEX('OEM List'!39:39,MATCH('Brand-Supplier Search'!$D$7,'OEM List'!$A$1:$J$1,0))</f>
        <v>0</v>
      </c>
    </row>
    <row r="40" spans="2:7" x14ac:dyDescent="0.25">
      <c r="B40" s="1" t="s">
        <v>98</v>
      </c>
      <c r="C40" s="1" t="s">
        <v>37</v>
      </c>
      <c r="G40" s="35">
        <f>INDEX('OEM List'!40:40,MATCH('Brand-Supplier Search'!$D$7,'OEM List'!$A$1:$J$1,0))</f>
        <v>0</v>
      </c>
    </row>
    <row r="41" spans="2:7" x14ac:dyDescent="0.25">
      <c r="B41" s="1" t="s">
        <v>98</v>
      </c>
      <c r="C41" s="1" t="s">
        <v>41</v>
      </c>
      <c r="G41" s="35">
        <f>INDEX('OEM List'!41:41,MATCH('Brand-Supplier Search'!$D$7,'OEM List'!$A$1:$J$1,0))</f>
        <v>0</v>
      </c>
    </row>
    <row r="42" spans="2:7" x14ac:dyDescent="0.25">
      <c r="B42" s="1" t="s">
        <v>98</v>
      </c>
      <c r="C42" s="1" t="s">
        <v>56</v>
      </c>
      <c r="G42" s="35">
        <f>INDEX('OEM List'!42:42,MATCH('Brand-Supplier Search'!$D$7,'OEM List'!$A$1:$J$1,0))</f>
        <v>0</v>
      </c>
    </row>
    <row r="43" spans="2:7" x14ac:dyDescent="0.25">
      <c r="B43" s="1" t="s">
        <v>98</v>
      </c>
      <c r="C43" s="1" t="s">
        <v>75</v>
      </c>
      <c r="G43" s="35">
        <f>INDEX('OEM List'!43:43,MATCH('Brand-Supplier Search'!$D$7,'OEM List'!$A$1:$J$1,0))</f>
        <v>0</v>
      </c>
    </row>
    <row r="44" spans="2:7" x14ac:dyDescent="0.25">
      <c r="B44" s="1" t="s">
        <v>90</v>
      </c>
      <c r="C44" s="1" t="s">
        <v>3</v>
      </c>
    </row>
    <row r="45" spans="2:7" x14ac:dyDescent="0.25">
      <c r="B45" s="1" t="s">
        <v>90</v>
      </c>
      <c r="C45" s="1" t="s">
        <v>8</v>
      </c>
    </row>
    <row r="46" spans="2:7" x14ac:dyDescent="0.25">
      <c r="B46" s="1" t="s">
        <v>90</v>
      </c>
      <c r="C46" s="1" t="s">
        <v>24</v>
      </c>
    </row>
    <row r="47" spans="2:7" x14ac:dyDescent="0.25">
      <c r="B47" s="1" t="s">
        <v>90</v>
      </c>
      <c r="C47" s="1" t="s">
        <v>30</v>
      </c>
    </row>
    <row r="48" spans="2:7" x14ac:dyDescent="0.25">
      <c r="B48" s="1" t="s">
        <v>90</v>
      </c>
      <c r="C48" s="1" t="s">
        <v>54</v>
      </c>
    </row>
    <row r="49" spans="2:3" x14ac:dyDescent="0.25">
      <c r="B49" s="1" t="s">
        <v>90</v>
      </c>
      <c r="C49" s="1" t="s">
        <v>61</v>
      </c>
    </row>
    <row r="50" spans="2:3" x14ac:dyDescent="0.25">
      <c r="B50" s="1" t="s">
        <v>90</v>
      </c>
      <c r="C50" s="1" t="s">
        <v>68</v>
      </c>
    </row>
    <row r="51" spans="2:3" x14ac:dyDescent="0.25">
      <c r="B51" s="1" t="s">
        <v>90</v>
      </c>
      <c r="C51" s="1" t="s">
        <v>73</v>
      </c>
    </row>
    <row r="52" spans="2:3" x14ac:dyDescent="0.25">
      <c r="B52" s="1" t="s">
        <v>99</v>
      </c>
      <c r="C52" s="1" t="s">
        <v>13</v>
      </c>
    </row>
    <row r="53" spans="2:3" x14ac:dyDescent="0.25">
      <c r="B53" s="1" t="s">
        <v>99</v>
      </c>
      <c r="C53" s="1" t="s">
        <v>24</v>
      </c>
    </row>
    <row r="54" spans="2:3" x14ac:dyDescent="0.25">
      <c r="B54" s="1" t="s">
        <v>99</v>
      </c>
      <c r="C54" s="1" t="s">
        <v>30</v>
      </c>
    </row>
    <row r="55" spans="2:3" x14ac:dyDescent="0.25">
      <c r="B55" s="1" t="s">
        <v>99</v>
      </c>
      <c r="C55" s="1" t="s">
        <v>38</v>
      </c>
    </row>
    <row r="56" spans="2:3" x14ac:dyDescent="0.25">
      <c r="B56" s="1" t="s">
        <v>99</v>
      </c>
      <c r="C56" s="1" t="s">
        <v>47</v>
      </c>
    </row>
    <row r="57" spans="2:3" x14ac:dyDescent="0.25">
      <c r="B57" s="1" t="s">
        <v>99</v>
      </c>
      <c r="C57" s="1" t="s">
        <v>49</v>
      </c>
    </row>
    <row r="58" spans="2:3" x14ac:dyDescent="0.25">
      <c r="B58" s="1" t="s">
        <v>99</v>
      </c>
      <c r="C58" s="1" t="s">
        <v>51</v>
      </c>
    </row>
    <row r="59" spans="2:3" x14ac:dyDescent="0.25">
      <c r="B59" s="1" t="s">
        <v>99</v>
      </c>
      <c r="C59" s="1" t="s">
        <v>54</v>
      </c>
    </row>
    <row r="60" spans="2:3" x14ac:dyDescent="0.25">
      <c r="B60" s="1" t="s">
        <v>99</v>
      </c>
      <c r="C60" s="1" t="s">
        <v>65</v>
      </c>
    </row>
    <row r="61" spans="2:3" x14ac:dyDescent="0.25">
      <c r="B61" s="1" t="s">
        <v>99</v>
      </c>
      <c r="C61" s="1" t="s">
        <v>72</v>
      </c>
    </row>
    <row r="62" spans="2:3" x14ac:dyDescent="0.25">
      <c r="B62" s="1" t="s">
        <v>99</v>
      </c>
      <c r="C62" s="1" t="s">
        <v>76</v>
      </c>
    </row>
    <row r="63" spans="2:3" x14ac:dyDescent="0.25">
      <c r="B63" s="1" t="s">
        <v>142</v>
      </c>
      <c r="C63" s="1" t="s">
        <v>35</v>
      </c>
    </row>
    <row r="64" spans="2:3" x14ac:dyDescent="0.25">
      <c r="B64" s="1" t="s">
        <v>142</v>
      </c>
      <c r="C64" s="1" t="s">
        <v>44</v>
      </c>
    </row>
    <row r="65" spans="2:3" x14ac:dyDescent="0.25">
      <c r="B65" s="1" t="s">
        <v>142</v>
      </c>
      <c r="C65" s="1" t="s">
        <v>45</v>
      </c>
    </row>
    <row r="66" spans="2:3" x14ac:dyDescent="0.25">
      <c r="B66" s="1" t="s">
        <v>142</v>
      </c>
      <c r="C66" s="1" t="s">
        <v>46</v>
      </c>
    </row>
    <row r="67" spans="2:3" x14ac:dyDescent="0.25">
      <c r="B67" s="1" t="s">
        <v>142</v>
      </c>
      <c r="C67" s="1" t="s">
        <v>56</v>
      </c>
    </row>
    <row r="68" spans="2:3" x14ac:dyDescent="0.25">
      <c r="B68" s="1" t="s">
        <v>142</v>
      </c>
      <c r="C68" s="1" t="s">
        <v>68</v>
      </c>
    </row>
    <row r="69" spans="2:3" x14ac:dyDescent="0.25">
      <c r="B69" s="1" t="s">
        <v>100</v>
      </c>
      <c r="C69" s="1" t="s">
        <v>2</v>
      </c>
    </row>
    <row r="70" spans="2:3" x14ac:dyDescent="0.25">
      <c r="B70" s="1" t="s">
        <v>100</v>
      </c>
      <c r="C70" s="1" t="s">
        <v>6</v>
      </c>
    </row>
    <row r="71" spans="2:3" x14ac:dyDescent="0.25">
      <c r="B71" s="1" t="s">
        <v>100</v>
      </c>
      <c r="C71" s="1" t="s">
        <v>8</v>
      </c>
    </row>
    <row r="72" spans="2:3" x14ac:dyDescent="0.25">
      <c r="B72" s="1" t="s">
        <v>100</v>
      </c>
      <c r="C72" s="1" t="s">
        <v>11</v>
      </c>
    </row>
    <row r="73" spans="2:3" x14ac:dyDescent="0.25">
      <c r="B73" s="1" t="s">
        <v>100</v>
      </c>
      <c r="C73" s="1" t="s">
        <v>12</v>
      </c>
    </row>
    <row r="74" spans="2:3" x14ac:dyDescent="0.25">
      <c r="B74" s="1" t="s">
        <v>100</v>
      </c>
      <c r="C74" s="1" t="s">
        <v>13</v>
      </c>
    </row>
    <row r="75" spans="2:3" x14ac:dyDescent="0.25">
      <c r="B75" s="1" t="s">
        <v>100</v>
      </c>
      <c r="C75" s="1" t="s">
        <v>14</v>
      </c>
    </row>
    <row r="76" spans="2:3" x14ac:dyDescent="0.25">
      <c r="B76" s="1" t="s">
        <v>100</v>
      </c>
      <c r="C76" s="1" t="s">
        <v>15</v>
      </c>
    </row>
    <row r="77" spans="2:3" x14ac:dyDescent="0.25">
      <c r="B77" s="1" t="s">
        <v>100</v>
      </c>
      <c r="C77" s="1" t="s">
        <v>16</v>
      </c>
    </row>
    <row r="78" spans="2:3" x14ac:dyDescent="0.25">
      <c r="B78" s="1" t="s">
        <v>100</v>
      </c>
      <c r="C78" s="1" t="s">
        <v>17</v>
      </c>
    </row>
    <row r="79" spans="2:3" x14ac:dyDescent="0.25">
      <c r="B79" s="1" t="s">
        <v>100</v>
      </c>
      <c r="C79" s="1" t="s">
        <v>18</v>
      </c>
    </row>
    <row r="80" spans="2:3" x14ac:dyDescent="0.25">
      <c r="B80" s="1" t="s">
        <v>100</v>
      </c>
      <c r="C80" s="1" t="s">
        <v>20</v>
      </c>
    </row>
    <row r="81" spans="2:3" x14ac:dyDescent="0.25">
      <c r="B81" s="1" t="s">
        <v>100</v>
      </c>
      <c r="C81" s="1" t="s">
        <v>21</v>
      </c>
    </row>
    <row r="82" spans="2:3" x14ac:dyDescent="0.25">
      <c r="B82" s="1" t="s">
        <v>100</v>
      </c>
      <c r="C82" s="1" t="s">
        <v>23</v>
      </c>
    </row>
    <row r="83" spans="2:3" x14ac:dyDescent="0.25">
      <c r="B83" s="1" t="s">
        <v>100</v>
      </c>
      <c r="C83" s="1" t="s">
        <v>25</v>
      </c>
    </row>
    <row r="84" spans="2:3" x14ac:dyDescent="0.25">
      <c r="B84" s="1" t="s">
        <v>100</v>
      </c>
      <c r="C84" s="1" t="s">
        <v>27</v>
      </c>
    </row>
    <row r="85" spans="2:3" x14ac:dyDescent="0.25">
      <c r="B85" s="1" t="s">
        <v>100</v>
      </c>
      <c r="C85" s="1" t="s">
        <v>28</v>
      </c>
    </row>
    <row r="86" spans="2:3" x14ac:dyDescent="0.25">
      <c r="B86" s="1" t="s">
        <v>100</v>
      </c>
      <c r="C86" s="1" t="s">
        <v>29</v>
      </c>
    </row>
    <row r="87" spans="2:3" x14ac:dyDescent="0.25">
      <c r="B87" s="1" t="s">
        <v>100</v>
      </c>
      <c r="C87" s="1" t="s">
        <v>30</v>
      </c>
    </row>
    <row r="88" spans="2:3" x14ac:dyDescent="0.25">
      <c r="B88" s="1" t="s">
        <v>100</v>
      </c>
      <c r="C88" s="1" t="s">
        <v>32</v>
      </c>
    </row>
    <row r="89" spans="2:3" x14ac:dyDescent="0.25">
      <c r="B89" s="1" t="s">
        <v>100</v>
      </c>
      <c r="C89" s="1" t="s">
        <v>36</v>
      </c>
    </row>
    <row r="90" spans="2:3" x14ac:dyDescent="0.25">
      <c r="B90" s="1" t="s">
        <v>100</v>
      </c>
      <c r="C90" s="1" t="s">
        <v>39</v>
      </c>
    </row>
    <row r="91" spans="2:3" x14ac:dyDescent="0.25">
      <c r="B91" s="1" t="s">
        <v>100</v>
      </c>
      <c r="C91" s="1" t="s">
        <v>40</v>
      </c>
    </row>
    <row r="92" spans="2:3" x14ac:dyDescent="0.25">
      <c r="B92" s="1" t="s">
        <v>100</v>
      </c>
      <c r="C92" s="1" t="s">
        <v>41</v>
      </c>
    </row>
    <row r="93" spans="2:3" x14ac:dyDescent="0.25">
      <c r="B93" s="1" t="s">
        <v>100</v>
      </c>
      <c r="C93" s="1" t="s">
        <v>43</v>
      </c>
    </row>
    <row r="94" spans="2:3" x14ac:dyDescent="0.25">
      <c r="B94" s="1" t="s">
        <v>100</v>
      </c>
      <c r="C94" s="1" t="s">
        <v>48</v>
      </c>
    </row>
    <row r="95" spans="2:3" x14ac:dyDescent="0.25">
      <c r="B95" s="1" t="s">
        <v>100</v>
      </c>
      <c r="C95" s="1" t="s">
        <v>49</v>
      </c>
    </row>
    <row r="96" spans="2:3" x14ac:dyDescent="0.25">
      <c r="B96" s="1" t="s">
        <v>100</v>
      </c>
      <c r="C96" s="1" t="s">
        <v>50</v>
      </c>
    </row>
    <row r="97" spans="2:3" x14ac:dyDescent="0.25">
      <c r="B97" s="1" t="s">
        <v>100</v>
      </c>
      <c r="C97" s="1" t="s">
        <v>52</v>
      </c>
    </row>
    <row r="98" spans="2:3" x14ac:dyDescent="0.25">
      <c r="B98" s="1" t="s">
        <v>100</v>
      </c>
      <c r="C98" s="1" t="s">
        <v>55</v>
      </c>
    </row>
    <row r="99" spans="2:3" x14ac:dyDescent="0.25">
      <c r="B99" s="1" t="s">
        <v>100</v>
      </c>
      <c r="C99" s="1" t="s">
        <v>59</v>
      </c>
    </row>
    <row r="100" spans="2:3" x14ac:dyDescent="0.25">
      <c r="B100" s="1" t="s">
        <v>100</v>
      </c>
      <c r="C100" s="1" t="s">
        <v>60</v>
      </c>
    </row>
    <row r="101" spans="2:3" x14ac:dyDescent="0.25">
      <c r="B101" s="1" t="s">
        <v>100</v>
      </c>
      <c r="C101" s="1" t="s">
        <v>61</v>
      </c>
    </row>
    <row r="102" spans="2:3" x14ac:dyDescent="0.25">
      <c r="B102" s="1" t="s">
        <v>100</v>
      </c>
      <c r="C102" s="1" t="s">
        <v>62</v>
      </c>
    </row>
    <row r="103" spans="2:3" x14ac:dyDescent="0.25">
      <c r="B103" s="1" t="s">
        <v>100</v>
      </c>
      <c r="C103" s="1" t="s">
        <v>66</v>
      </c>
    </row>
    <row r="104" spans="2:3" x14ac:dyDescent="0.25">
      <c r="B104" s="1" t="s">
        <v>100</v>
      </c>
      <c r="C104" s="1" t="s">
        <v>67</v>
      </c>
    </row>
    <row r="105" spans="2:3" x14ac:dyDescent="0.25">
      <c r="B105" s="1" t="s">
        <v>100</v>
      </c>
      <c r="C105" s="1" t="s">
        <v>68</v>
      </c>
    </row>
    <row r="106" spans="2:3" x14ac:dyDescent="0.25">
      <c r="B106" s="1" t="s">
        <v>100</v>
      </c>
      <c r="C106" s="1" t="s">
        <v>70</v>
      </c>
    </row>
    <row r="107" spans="2:3" x14ac:dyDescent="0.25">
      <c r="B107" s="1" t="s">
        <v>100</v>
      </c>
      <c r="C107" s="1" t="s">
        <v>75</v>
      </c>
    </row>
    <row r="108" spans="2:3" x14ac:dyDescent="0.25">
      <c r="B108" s="1" t="s">
        <v>100</v>
      </c>
      <c r="C108" s="1" t="s">
        <v>76</v>
      </c>
    </row>
    <row r="109" spans="2:3" x14ac:dyDescent="0.25">
      <c r="B109" s="1" t="s">
        <v>100</v>
      </c>
      <c r="C109" s="1" t="s">
        <v>77</v>
      </c>
    </row>
    <row r="110" spans="2:3" x14ac:dyDescent="0.25">
      <c r="B110" s="1" t="s">
        <v>103</v>
      </c>
      <c r="C110" s="1" t="s">
        <v>3</v>
      </c>
    </row>
    <row r="111" spans="2:3" x14ac:dyDescent="0.25">
      <c r="B111" s="1" t="s">
        <v>103</v>
      </c>
      <c r="C111" s="1" t="s">
        <v>9</v>
      </c>
    </row>
    <row r="112" spans="2:3" x14ac:dyDescent="0.25">
      <c r="B112" s="1" t="s">
        <v>103</v>
      </c>
      <c r="C112" s="1" t="s">
        <v>26</v>
      </c>
    </row>
    <row r="113" spans="2:3" x14ac:dyDescent="0.25">
      <c r="B113" s="1" t="s">
        <v>103</v>
      </c>
      <c r="C113" s="1" t="s">
        <v>39</v>
      </c>
    </row>
    <row r="114" spans="2:3" x14ac:dyDescent="0.25">
      <c r="B114" s="1" t="s">
        <v>103</v>
      </c>
      <c r="C114" s="1" t="s">
        <v>45</v>
      </c>
    </row>
    <row r="115" spans="2:3" x14ac:dyDescent="0.25">
      <c r="B115" s="1" t="s">
        <v>103</v>
      </c>
      <c r="C115" s="1" t="s">
        <v>47</v>
      </c>
    </row>
    <row r="116" spans="2:3" x14ac:dyDescent="0.25">
      <c r="B116" s="1" t="s">
        <v>103</v>
      </c>
      <c r="C116" s="1" t="s">
        <v>53</v>
      </c>
    </row>
    <row r="117" spans="2:3" x14ac:dyDescent="0.25">
      <c r="B117" s="1" t="s">
        <v>103</v>
      </c>
      <c r="C117" s="1" t="s">
        <v>58</v>
      </c>
    </row>
    <row r="118" spans="2:3" x14ac:dyDescent="0.25">
      <c r="B118" s="1" t="s">
        <v>103</v>
      </c>
      <c r="C118" s="1" t="s">
        <v>61</v>
      </c>
    </row>
    <row r="119" spans="2:3" x14ac:dyDescent="0.25">
      <c r="B119" s="1" t="s">
        <v>103</v>
      </c>
      <c r="C119" s="1" t="s">
        <v>63</v>
      </c>
    </row>
    <row r="120" spans="2:3" x14ac:dyDescent="0.25">
      <c r="B120" s="1" t="s">
        <v>103</v>
      </c>
      <c r="C120" s="1" t="s">
        <v>64</v>
      </c>
    </row>
    <row r="121" spans="2:3" x14ac:dyDescent="0.25">
      <c r="B121" s="1" t="s">
        <v>103</v>
      </c>
      <c r="C121" s="1" t="s">
        <v>65</v>
      </c>
    </row>
    <row r="122" spans="2:3" x14ac:dyDescent="0.25">
      <c r="B122" s="1" t="s">
        <v>103</v>
      </c>
      <c r="C122" s="1" t="s">
        <v>71</v>
      </c>
    </row>
    <row r="123" spans="2:3" x14ac:dyDescent="0.25">
      <c r="B123" s="1" t="s">
        <v>103</v>
      </c>
      <c r="C123" s="1" t="s">
        <v>72</v>
      </c>
    </row>
    <row r="124" spans="2:3" x14ac:dyDescent="0.25">
      <c r="B124" s="1" t="s">
        <v>103</v>
      </c>
      <c r="C124" s="1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Brand-Supplier Search</vt:lpstr>
      <vt:lpstr>Supplier-Zone Matrix</vt:lpstr>
      <vt:lpstr>Supplier-OEM Matrix</vt:lpstr>
      <vt:lpstr>OEM List</vt:lpstr>
      <vt:lpstr>Zone List</vt:lpstr>
      <vt:lpstr>Search Data</vt:lpstr>
      <vt:lpstr>'Brand-Supplier Search'!Print_Area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 Miller</dc:creator>
  <cp:lastModifiedBy>Anthony Davison</cp:lastModifiedBy>
  <cp:lastPrinted>2020-05-27T20:31:40Z</cp:lastPrinted>
  <dcterms:created xsi:type="dcterms:W3CDTF">2020-05-11T14:24:27Z</dcterms:created>
  <dcterms:modified xsi:type="dcterms:W3CDTF">2022-03-04T19:23:40Z</dcterms:modified>
</cp:coreProperties>
</file>